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yvanlousn2\Desktop\mohajeri\"/>
    </mc:Choice>
  </mc:AlternateContent>
  <bookViews>
    <workbookView xWindow="0" yWindow="0" windowWidth="21570" windowHeight="8085" firstSheet="10" activeTab="19"/>
  </bookViews>
  <sheets>
    <sheet name="bakharz" sheetId="1" r:id="rId1"/>
    <sheet name="bardaskan" sheetId="2" r:id="rId2"/>
    <sheet name="chenaran" sheetId="3" r:id="rId3"/>
    <sheet name="dargaz" sheetId="4" r:id="rId4"/>
    <sheet name="fariman" sheetId="5" r:id="rId5"/>
    <sheet name="ghochan" sheetId="6" r:id="rId6"/>
    <sheet name="kalat" sheetId="7" r:id="rId7"/>
    <sheet name="kashmar" sheetId="8" r:id="rId8"/>
    <sheet name="khaf" sheetId="9" r:id="rId9"/>
    <sheet name="khalilabad" sheetId="10" r:id="rId10"/>
    <sheet name="roshtkhor" sheetId="11" r:id="rId11"/>
    <sheet name="sarakhs" sheetId="12" r:id="rId12"/>
    <sheet name="taybad" sheetId="13" r:id="rId13"/>
    <sheet name="torghabe" sheetId="14" r:id="rId14"/>
    <sheet name="m1" sheetId="15" r:id="rId15"/>
    <sheet name="m2" sheetId="16" r:id="rId16"/>
    <sheet name="m3" sheetId="17" r:id="rId17"/>
    <sheet name="m5" sheetId="18" r:id="rId18"/>
    <sheet name="samen" sheetId="19" r:id="rId19"/>
    <sheet name="kol" sheetId="20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5" l="1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A12" i="15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A12" i="16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A12" i="18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A12" i="19"/>
  <c r="R12" i="15"/>
  <c r="R12" i="16"/>
  <c r="R12" i="17"/>
  <c r="R12" i="18"/>
  <c r="R12" i="19"/>
  <c r="A3" i="20" l="1"/>
  <c r="A4" i="20"/>
  <c r="A7" i="20"/>
  <c r="A10" i="20"/>
  <c r="A11" i="20"/>
  <c r="A5" i="19" l="1"/>
  <c r="A9" i="19" s="1"/>
  <c r="C5" i="19"/>
  <c r="C9" i="19" s="1"/>
  <c r="E5" i="19"/>
  <c r="E9" i="19" s="1"/>
  <c r="G5" i="19"/>
  <c r="G9" i="19" s="1"/>
  <c r="I5" i="19"/>
  <c r="I9" i="19" s="1"/>
  <c r="K5" i="19"/>
  <c r="K9" i="19" s="1"/>
  <c r="M5" i="19"/>
  <c r="M9" i="19" s="1"/>
  <c r="O5" i="19"/>
  <c r="O9" i="19" s="1"/>
  <c r="Q5" i="19"/>
  <c r="Q9" i="19" s="1"/>
  <c r="R5" i="19"/>
  <c r="R9" i="19" s="1"/>
  <c r="B5" i="19"/>
  <c r="B9" i="19" s="1"/>
  <c r="D5" i="19"/>
  <c r="D9" i="19" s="1"/>
  <c r="F5" i="19"/>
  <c r="F9" i="19" s="1"/>
  <c r="H5" i="19"/>
  <c r="H9" i="19" s="1"/>
  <c r="J5" i="19"/>
  <c r="J9" i="19" s="1"/>
  <c r="L5" i="19"/>
  <c r="L9" i="19" s="1"/>
  <c r="N5" i="19"/>
  <c r="N9" i="19" s="1"/>
  <c r="P5" i="19"/>
  <c r="P9" i="19" s="1"/>
  <c r="A13" i="19"/>
  <c r="C13" i="19"/>
  <c r="E13" i="19"/>
  <c r="G13" i="19"/>
  <c r="I13" i="19"/>
  <c r="K13" i="19"/>
  <c r="M13" i="19"/>
  <c r="O13" i="19"/>
  <c r="Q13" i="19"/>
  <c r="R13" i="19"/>
  <c r="B13" i="19"/>
  <c r="D13" i="19"/>
  <c r="F13" i="19"/>
  <c r="H13" i="19"/>
  <c r="J13" i="19"/>
  <c r="L13" i="19"/>
  <c r="N13" i="19"/>
  <c r="P13" i="19"/>
  <c r="L14" i="19" l="1"/>
  <c r="D14" i="19"/>
  <c r="P14" i="19"/>
  <c r="H14" i="19"/>
  <c r="R14" i="19"/>
  <c r="O14" i="19"/>
  <c r="K14" i="19"/>
  <c r="G14" i="19"/>
  <c r="C14" i="19"/>
  <c r="N14" i="19"/>
  <c r="J14" i="19"/>
  <c r="F14" i="19"/>
  <c r="B14" i="19"/>
  <c r="Q14" i="19"/>
  <c r="M14" i="19"/>
  <c r="I14" i="19"/>
  <c r="E14" i="19"/>
  <c r="A14" i="19"/>
  <c r="A5" i="18" l="1"/>
  <c r="A9" i="18" s="1"/>
  <c r="C5" i="18"/>
  <c r="C9" i="18" s="1"/>
  <c r="E5" i="18"/>
  <c r="E9" i="18" s="1"/>
  <c r="G5" i="18"/>
  <c r="G9" i="18" s="1"/>
  <c r="I5" i="18"/>
  <c r="I9" i="18" s="1"/>
  <c r="K5" i="18"/>
  <c r="K9" i="18" s="1"/>
  <c r="M5" i="18"/>
  <c r="M9" i="18" s="1"/>
  <c r="O5" i="18"/>
  <c r="O9" i="18" s="1"/>
  <c r="Q5" i="18"/>
  <c r="Q9" i="18" s="1"/>
  <c r="R5" i="18"/>
  <c r="R9" i="18" s="1"/>
  <c r="B13" i="18"/>
  <c r="D13" i="18"/>
  <c r="F13" i="18"/>
  <c r="H13" i="18"/>
  <c r="J13" i="18"/>
  <c r="L13" i="18"/>
  <c r="N13" i="18"/>
  <c r="P13" i="18"/>
  <c r="A13" i="18"/>
  <c r="A14" i="18" s="1"/>
  <c r="C13" i="18"/>
  <c r="E13" i="18"/>
  <c r="G13" i="18"/>
  <c r="I13" i="18"/>
  <c r="I14" i="18" s="1"/>
  <c r="K13" i="18"/>
  <c r="M13" i="18"/>
  <c r="O13" i="18"/>
  <c r="Q13" i="18"/>
  <c r="Q14" i="18" s="1"/>
  <c r="R13" i="18"/>
  <c r="B5" i="18"/>
  <c r="B9" i="18" s="1"/>
  <c r="D5" i="18"/>
  <c r="D9" i="18" s="1"/>
  <c r="F5" i="18"/>
  <c r="F9" i="18" s="1"/>
  <c r="H5" i="18"/>
  <c r="H9" i="18" s="1"/>
  <c r="J5" i="18"/>
  <c r="J9" i="18" s="1"/>
  <c r="L5" i="18"/>
  <c r="L9" i="18" s="1"/>
  <c r="N5" i="18"/>
  <c r="N9" i="18" s="1"/>
  <c r="P5" i="18"/>
  <c r="P9" i="18" s="1"/>
  <c r="P14" i="18" l="1"/>
  <c r="L14" i="18"/>
  <c r="H14" i="18"/>
  <c r="D14" i="18"/>
  <c r="M14" i="18"/>
  <c r="E14" i="18"/>
  <c r="R14" i="18"/>
  <c r="O14" i="18"/>
  <c r="K14" i="18"/>
  <c r="G14" i="18"/>
  <c r="C14" i="18"/>
  <c r="N14" i="18"/>
  <c r="J14" i="18"/>
  <c r="F14" i="18"/>
  <c r="B14" i="18"/>
  <c r="R13" i="17"/>
  <c r="Q13" i="17"/>
  <c r="O13" i="17"/>
  <c r="M13" i="17"/>
  <c r="K13" i="17"/>
  <c r="I13" i="17"/>
  <c r="G13" i="17"/>
  <c r="E13" i="17"/>
  <c r="C13" i="17"/>
  <c r="A13" i="17"/>
  <c r="P13" i="17"/>
  <c r="N13" i="17"/>
  <c r="L13" i="17"/>
  <c r="J13" i="17"/>
  <c r="H13" i="17"/>
  <c r="F13" i="17"/>
  <c r="D13" i="17"/>
  <c r="B13" i="17"/>
  <c r="R5" i="17"/>
  <c r="R9" i="17" s="1"/>
  <c r="Q5" i="17"/>
  <c r="Q9" i="17" s="1"/>
  <c r="O5" i="17"/>
  <c r="O9" i="17" s="1"/>
  <c r="M5" i="17"/>
  <c r="M9" i="17" s="1"/>
  <c r="K5" i="17"/>
  <c r="K9" i="17" s="1"/>
  <c r="I5" i="17"/>
  <c r="I9" i="17" s="1"/>
  <c r="G5" i="17"/>
  <c r="G9" i="17" s="1"/>
  <c r="E5" i="17"/>
  <c r="E9" i="17" s="1"/>
  <c r="C5" i="17"/>
  <c r="C9" i="17" s="1"/>
  <c r="A5" i="17"/>
  <c r="A9" i="17" s="1"/>
  <c r="B5" i="17" l="1"/>
  <c r="B9" i="17" s="1"/>
  <c r="B14" i="17" s="1"/>
  <c r="D5" i="17"/>
  <c r="D9" i="17" s="1"/>
  <c r="D14" i="17" s="1"/>
  <c r="F5" i="17"/>
  <c r="F9" i="17" s="1"/>
  <c r="F14" i="17" s="1"/>
  <c r="H5" i="17"/>
  <c r="H9" i="17" s="1"/>
  <c r="H14" i="17" s="1"/>
  <c r="J5" i="17"/>
  <c r="J9" i="17" s="1"/>
  <c r="J14" i="17" s="1"/>
  <c r="L5" i="17"/>
  <c r="L9" i="17" s="1"/>
  <c r="L14" i="17" s="1"/>
  <c r="N5" i="17"/>
  <c r="N9" i="17" s="1"/>
  <c r="N14" i="17" s="1"/>
  <c r="P5" i="17"/>
  <c r="P9" i="17" s="1"/>
  <c r="P14" i="17" s="1"/>
  <c r="A14" i="17"/>
  <c r="C14" i="17"/>
  <c r="E14" i="17"/>
  <c r="G14" i="17"/>
  <c r="I14" i="17"/>
  <c r="K14" i="17"/>
  <c r="M14" i="17"/>
  <c r="O14" i="17"/>
  <c r="Q14" i="17"/>
  <c r="R14" i="17"/>
  <c r="A5" i="16" l="1"/>
  <c r="A9" i="16" s="1"/>
  <c r="C5" i="16"/>
  <c r="C9" i="16" s="1"/>
  <c r="E5" i="16"/>
  <c r="E9" i="16" s="1"/>
  <c r="G5" i="16"/>
  <c r="G9" i="16" s="1"/>
  <c r="I5" i="16"/>
  <c r="I9" i="16" s="1"/>
  <c r="K5" i="16"/>
  <c r="K9" i="16" s="1"/>
  <c r="M5" i="16"/>
  <c r="M9" i="16" s="1"/>
  <c r="O5" i="16"/>
  <c r="O9" i="16" s="1"/>
  <c r="Q5" i="16"/>
  <c r="Q9" i="16" s="1"/>
  <c r="R5" i="16"/>
  <c r="R9" i="16" s="1"/>
  <c r="B13" i="16"/>
  <c r="D13" i="16"/>
  <c r="F13" i="16"/>
  <c r="H13" i="16"/>
  <c r="J13" i="16"/>
  <c r="L13" i="16"/>
  <c r="N13" i="16"/>
  <c r="P13" i="16"/>
  <c r="A13" i="16"/>
  <c r="C13" i="16"/>
  <c r="E13" i="16"/>
  <c r="G13" i="16"/>
  <c r="I13" i="16"/>
  <c r="K13" i="16"/>
  <c r="M13" i="16"/>
  <c r="O13" i="16"/>
  <c r="Q13" i="16"/>
  <c r="R13" i="16"/>
  <c r="B5" i="16"/>
  <c r="B9" i="16" s="1"/>
  <c r="D5" i="16"/>
  <c r="D9" i="16" s="1"/>
  <c r="F5" i="16"/>
  <c r="F9" i="16" s="1"/>
  <c r="H5" i="16"/>
  <c r="H9" i="16" s="1"/>
  <c r="J5" i="16"/>
  <c r="J9" i="16" s="1"/>
  <c r="L5" i="16"/>
  <c r="L9" i="16" s="1"/>
  <c r="N5" i="16"/>
  <c r="N9" i="16" s="1"/>
  <c r="P5" i="16"/>
  <c r="P9" i="16" s="1"/>
  <c r="A14" i="16" l="1"/>
  <c r="P14" i="16"/>
  <c r="L14" i="16"/>
  <c r="H14" i="16"/>
  <c r="D14" i="16"/>
  <c r="Q14" i="16"/>
  <c r="M14" i="16"/>
  <c r="I14" i="16"/>
  <c r="E14" i="16"/>
  <c r="R14" i="16"/>
  <c r="O14" i="16"/>
  <c r="K14" i="16"/>
  <c r="G14" i="16"/>
  <c r="C14" i="16"/>
  <c r="N14" i="16"/>
  <c r="J14" i="16"/>
  <c r="F14" i="16"/>
  <c r="B14" i="16"/>
  <c r="R13" i="15"/>
  <c r="Q13" i="15"/>
  <c r="O13" i="15"/>
  <c r="M13" i="15"/>
  <c r="K13" i="15"/>
  <c r="I13" i="15"/>
  <c r="G13" i="15"/>
  <c r="E13" i="15"/>
  <c r="C13" i="15"/>
  <c r="A13" i="15"/>
  <c r="P13" i="15"/>
  <c r="N13" i="15"/>
  <c r="L13" i="15"/>
  <c r="J13" i="15"/>
  <c r="H13" i="15"/>
  <c r="F13" i="15"/>
  <c r="D13" i="15"/>
  <c r="B13" i="15"/>
  <c r="R5" i="15"/>
  <c r="R9" i="15" s="1"/>
  <c r="Q5" i="15"/>
  <c r="Q9" i="15" s="1"/>
  <c r="O5" i="15"/>
  <c r="O9" i="15" s="1"/>
  <c r="M5" i="15"/>
  <c r="M9" i="15" s="1"/>
  <c r="K5" i="15"/>
  <c r="K9" i="15" s="1"/>
  <c r="I5" i="15"/>
  <c r="I9" i="15" s="1"/>
  <c r="G5" i="15"/>
  <c r="G9" i="15" s="1"/>
  <c r="E5" i="15"/>
  <c r="E9" i="15" s="1"/>
  <c r="C5" i="15"/>
  <c r="C9" i="15" s="1"/>
  <c r="A5" i="15"/>
  <c r="A9" i="15" s="1"/>
  <c r="B5" i="15" l="1"/>
  <c r="B9" i="15" s="1"/>
  <c r="B14" i="15" s="1"/>
  <c r="D5" i="15"/>
  <c r="D9" i="15" s="1"/>
  <c r="D14" i="15" s="1"/>
  <c r="F5" i="15"/>
  <c r="F9" i="15" s="1"/>
  <c r="F14" i="15" s="1"/>
  <c r="H5" i="15"/>
  <c r="H9" i="15" s="1"/>
  <c r="H14" i="15" s="1"/>
  <c r="J5" i="15"/>
  <c r="J9" i="15" s="1"/>
  <c r="J14" i="15" s="1"/>
  <c r="L5" i="15"/>
  <c r="L9" i="15" s="1"/>
  <c r="L14" i="15" s="1"/>
  <c r="N5" i="15"/>
  <c r="N9" i="15" s="1"/>
  <c r="N14" i="15" s="1"/>
  <c r="P5" i="15"/>
  <c r="P9" i="15" s="1"/>
  <c r="P14" i="15" s="1"/>
  <c r="A14" i="15"/>
  <c r="C14" i="15"/>
  <c r="E14" i="15"/>
  <c r="G14" i="15"/>
  <c r="I14" i="15"/>
  <c r="K14" i="15"/>
  <c r="M14" i="15"/>
  <c r="O14" i="15"/>
  <c r="Q14" i="15"/>
  <c r="R14" i="15"/>
  <c r="A5" i="14" l="1"/>
  <c r="A9" i="14" s="1"/>
  <c r="C5" i="14"/>
  <c r="C9" i="14" s="1"/>
  <c r="E5" i="14"/>
  <c r="E9" i="14" s="1"/>
  <c r="G5" i="14"/>
  <c r="G9" i="14" s="1"/>
  <c r="I5" i="14"/>
  <c r="I9" i="14" s="1"/>
  <c r="K5" i="14"/>
  <c r="K9" i="14" s="1"/>
  <c r="M5" i="14"/>
  <c r="M9" i="14" s="1"/>
  <c r="O5" i="14"/>
  <c r="O9" i="14" s="1"/>
  <c r="Q5" i="14"/>
  <c r="Q9" i="14" s="1"/>
  <c r="R5" i="14"/>
  <c r="R9" i="14" s="1"/>
  <c r="B13" i="14"/>
  <c r="D13" i="14"/>
  <c r="F13" i="14"/>
  <c r="H13" i="14"/>
  <c r="J13" i="14"/>
  <c r="L13" i="14"/>
  <c r="N13" i="14"/>
  <c r="P13" i="14"/>
  <c r="B5" i="14"/>
  <c r="B9" i="14" s="1"/>
  <c r="D5" i="14"/>
  <c r="D9" i="14" s="1"/>
  <c r="F5" i="14"/>
  <c r="F9" i="14" s="1"/>
  <c r="H5" i="14"/>
  <c r="H9" i="14" s="1"/>
  <c r="J5" i="14"/>
  <c r="J9" i="14" s="1"/>
  <c r="L5" i="14"/>
  <c r="L9" i="14" s="1"/>
  <c r="N5" i="14"/>
  <c r="N9" i="14" s="1"/>
  <c r="P5" i="14"/>
  <c r="P9" i="14" s="1"/>
  <c r="A13" i="14"/>
  <c r="A14" i="14" s="1"/>
  <c r="C13" i="14"/>
  <c r="E13" i="14"/>
  <c r="E14" i="14" s="1"/>
  <c r="G13" i="14"/>
  <c r="G14" i="14" s="1"/>
  <c r="I13" i="14"/>
  <c r="I14" i="14" s="1"/>
  <c r="K13" i="14"/>
  <c r="M13" i="14"/>
  <c r="M14" i="14" s="1"/>
  <c r="O13" i="14"/>
  <c r="O14" i="14" s="1"/>
  <c r="Q13" i="14"/>
  <c r="Q14" i="14" s="1"/>
  <c r="R13" i="14"/>
  <c r="R14" i="14" l="1"/>
  <c r="J14" i="14"/>
  <c r="B14" i="14"/>
  <c r="K14" i="14"/>
  <c r="C14" i="14"/>
  <c r="P14" i="14"/>
  <c r="L14" i="14"/>
  <c r="H14" i="14"/>
  <c r="D14" i="14"/>
  <c r="N14" i="14"/>
  <c r="F14" i="14"/>
  <c r="A5" i="13" l="1"/>
  <c r="A9" i="13" s="1"/>
  <c r="C5" i="13"/>
  <c r="C9" i="13" s="1"/>
  <c r="E5" i="13"/>
  <c r="E9" i="13" s="1"/>
  <c r="G5" i="13"/>
  <c r="G9" i="13" s="1"/>
  <c r="I5" i="13"/>
  <c r="I9" i="13" s="1"/>
  <c r="K5" i="13"/>
  <c r="K9" i="13" s="1"/>
  <c r="M5" i="13"/>
  <c r="M9" i="13" s="1"/>
  <c r="O5" i="13"/>
  <c r="O9" i="13" s="1"/>
  <c r="Q5" i="13"/>
  <c r="Q9" i="13" s="1"/>
  <c r="R5" i="13"/>
  <c r="R9" i="13" s="1"/>
  <c r="B13" i="13"/>
  <c r="D13" i="13"/>
  <c r="F13" i="13"/>
  <c r="H13" i="13"/>
  <c r="J13" i="13"/>
  <c r="L13" i="13"/>
  <c r="N13" i="13"/>
  <c r="P13" i="13"/>
  <c r="A13" i="13"/>
  <c r="C13" i="13"/>
  <c r="E13" i="13"/>
  <c r="G13" i="13"/>
  <c r="I13" i="13"/>
  <c r="K13" i="13"/>
  <c r="M13" i="13"/>
  <c r="O13" i="13"/>
  <c r="Q13" i="13"/>
  <c r="R13" i="13"/>
  <c r="B5" i="13"/>
  <c r="B9" i="13" s="1"/>
  <c r="D5" i="13"/>
  <c r="D9" i="13" s="1"/>
  <c r="F5" i="13"/>
  <c r="F9" i="13" s="1"/>
  <c r="H5" i="13"/>
  <c r="H9" i="13" s="1"/>
  <c r="J5" i="13"/>
  <c r="J9" i="13" s="1"/>
  <c r="L5" i="13"/>
  <c r="L9" i="13" s="1"/>
  <c r="N5" i="13"/>
  <c r="N9" i="13" s="1"/>
  <c r="P5" i="13"/>
  <c r="P9" i="13" s="1"/>
  <c r="O14" i="13" l="1"/>
  <c r="B14" i="13"/>
  <c r="G14" i="13"/>
  <c r="P14" i="13"/>
  <c r="L14" i="13"/>
  <c r="H14" i="13"/>
  <c r="D14" i="13"/>
  <c r="Q14" i="13"/>
  <c r="M14" i="13"/>
  <c r="I14" i="13"/>
  <c r="E14" i="13"/>
  <c r="A14" i="13"/>
  <c r="R14" i="13"/>
  <c r="K14" i="13"/>
  <c r="C14" i="13"/>
  <c r="N14" i="13"/>
  <c r="J14" i="13"/>
  <c r="F14" i="13"/>
  <c r="A5" i="12" l="1"/>
  <c r="A9" i="12" s="1"/>
  <c r="C5" i="12"/>
  <c r="C9" i="12" s="1"/>
  <c r="E5" i="12"/>
  <c r="E9" i="12" s="1"/>
  <c r="G5" i="12"/>
  <c r="G9" i="12" s="1"/>
  <c r="I5" i="12"/>
  <c r="I9" i="12" s="1"/>
  <c r="K5" i="12"/>
  <c r="K9" i="12" s="1"/>
  <c r="M5" i="12"/>
  <c r="M9" i="12" s="1"/>
  <c r="O5" i="12"/>
  <c r="O9" i="12" s="1"/>
  <c r="Q5" i="12"/>
  <c r="Q9" i="12" s="1"/>
  <c r="R5" i="12"/>
  <c r="R9" i="12" s="1"/>
  <c r="B13" i="12"/>
  <c r="D13" i="12"/>
  <c r="F13" i="12"/>
  <c r="H13" i="12"/>
  <c r="J13" i="12"/>
  <c r="L13" i="12"/>
  <c r="N13" i="12"/>
  <c r="P13" i="12"/>
  <c r="A13" i="12"/>
  <c r="C13" i="12"/>
  <c r="E13" i="12"/>
  <c r="G13" i="12"/>
  <c r="I13" i="12"/>
  <c r="K13" i="12"/>
  <c r="M13" i="12"/>
  <c r="O13" i="12"/>
  <c r="Q13" i="12"/>
  <c r="R13" i="12"/>
  <c r="B5" i="12"/>
  <c r="B9" i="12" s="1"/>
  <c r="D5" i="12"/>
  <c r="D9" i="12" s="1"/>
  <c r="F5" i="12"/>
  <c r="F9" i="12" s="1"/>
  <c r="H5" i="12"/>
  <c r="H9" i="12" s="1"/>
  <c r="J5" i="12"/>
  <c r="J9" i="12" s="1"/>
  <c r="L5" i="12"/>
  <c r="L9" i="12" s="1"/>
  <c r="N5" i="12"/>
  <c r="N9" i="12" s="1"/>
  <c r="P5" i="12"/>
  <c r="P9" i="12" s="1"/>
  <c r="M14" i="12" l="1"/>
  <c r="Q14" i="12"/>
  <c r="I14" i="12"/>
  <c r="E14" i="12"/>
  <c r="A14" i="12"/>
  <c r="P14" i="12"/>
  <c r="L14" i="12"/>
  <c r="H14" i="12"/>
  <c r="D14" i="12"/>
  <c r="R14" i="12"/>
  <c r="O14" i="12"/>
  <c r="K14" i="12"/>
  <c r="G14" i="12"/>
  <c r="C14" i="12"/>
  <c r="N14" i="12"/>
  <c r="J14" i="12"/>
  <c r="F14" i="12"/>
  <c r="B14" i="12"/>
  <c r="R5" i="11"/>
  <c r="R9" i="11" s="1"/>
  <c r="Q5" i="11"/>
  <c r="Q9" i="11" s="1"/>
  <c r="O5" i="11"/>
  <c r="O9" i="11" s="1"/>
  <c r="M5" i="11"/>
  <c r="M9" i="11" s="1"/>
  <c r="K5" i="11"/>
  <c r="K9" i="11" s="1"/>
  <c r="I5" i="11"/>
  <c r="I9" i="11" s="1"/>
  <c r="G5" i="11"/>
  <c r="G9" i="11" s="1"/>
  <c r="E5" i="11"/>
  <c r="E9" i="11" s="1"/>
  <c r="C5" i="11"/>
  <c r="C9" i="11" s="1"/>
  <c r="A5" i="11"/>
  <c r="A9" i="11" s="1"/>
  <c r="B5" i="11" l="1"/>
  <c r="B9" i="11" s="1"/>
  <c r="D5" i="11"/>
  <c r="D9" i="11" s="1"/>
  <c r="F5" i="11"/>
  <c r="F9" i="11" s="1"/>
  <c r="H5" i="11"/>
  <c r="H9" i="11" s="1"/>
  <c r="J5" i="11"/>
  <c r="J9" i="11" s="1"/>
  <c r="L5" i="11"/>
  <c r="L9" i="11" s="1"/>
  <c r="N5" i="11"/>
  <c r="N9" i="11" s="1"/>
  <c r="P5" i="11"/>
  <c r="P9" i="11" s="1"/>
  <c r="A13" i="11"/>
  <c r="A14" i="11" s="1"/>
  <c r="C13" i="11"/>
  <c r="C14" i="11" s="1"/>
  <c r="E13" i="11"/>
  <c r="E14" i="11" s="1"/>
  <c r="G13" i="11"/>
  <c r="G14" i="11" s="1"/>
  <c r="I13" i="11"/>
  <c r="I14" i="11" s="1"/>
  <c r="K13" i="11"/>
  <c r="K14" i="11" s="1"/>
  <c r="M13" i="11"/>
  <c r="M14" i="11" s="1"/>
  <c r="O13" i="11"/>
  <c r="O14" i="11" s="1"/>
  <c r="Q13" i="11"/>
  <c r="Q14" i="11" s="1"/>
  <c r="R13" i="11"/>
  <c r="R14" i="11" s="1"/>
  <c r="B13" i="11"/>
  <c r="D13" i="11"/>
  <c r="F13" i="11"/>
  <c r="H13" i="11"/>
  <c r="J13" i="11"/>
  <c r="L13" i="11"/>
  <c r="N13" i="11"/>
  <c r="P13" i="11"/>
  <c r="D14" i="11" l="1"/>
  <c r="P14" i="11"/>
  <c r="L14" i="11"/>
  <c r="H14" i="11"/>
  <c r="N14" i="11"/>
  <c r="J14" i="11"/>
  <c r="F14" i="11"/>
  <c r="B14" i="11"/>
  <c r="R13" i="10"/>
  <c r="Q13" i="10"/>
  <c r="O13" i="10"/>
  <c r="M13" i="10"/>
  <c r="K13" i="10"/>
  <c r="I13" i="10"/>
  <c r="G13" i="10"/>
  <c r="E13" i="10"/>
  <c r="C13" i="10"/>
  <c r="A13" i="10"/>
  <c r="P13" i="10"/>
  <c r="N13" i="10"/>
  <c r="L13" i="10"/>
  <c r="J13" i="10"/>
  <c r="H13" i="10"/>
  <c r="F13" i="10"/>
  <c r="D13" i="10"/>
  <c r="B13" i="10"/>
  <c r="R5" i="10"/>
  <c r="R9" i="10" s="1"/>
  <c r="Q5" i="10"/>
  <c r="Q9" i="10" s="1"/>
  <c r="O5" i="10"/>
  <c r="O9" i="10" s="1"/>
  <c r="M5" i="10"/>
  <c r="M9" i="10" s="1"/>
  <c r="K5" i="10"/>
  <c r="K9" i="10" s="1"/>
  <c r="I5" i="10"/>
  <c r="I9" i="10" s="1"/>
  <c r="G5" i="10"/>
  <c r="G9" i="10" s="1"/>
  <c r="E5" i="10"/>
  <c r="E9" i="10" s="1"/>
  <c r="C5" i="10"/>
  <c r="C9" i="10" s="1"/>
  <c r="A5" i="10"/>
  <c r="A9" i="10" s="1"/>
  <c r="B5" i="10" l="1"/>
  <c r="B9" i="10" s="1"/>
  <c r="B14" i="10" s="1"/>
  <c r="D5" i="10"/>
  <c r="D9" i="10" s="1"/>
  <c r="D14" i="10" s="1"/>
  <c r="F5" i="10"/>
  <c r="F9" i="10" s="1"/>
  <c r="F14" i="10" s="1"/>
  <c r="H5" i="10"/>
  <c r="H9" i="10" s="1"/>
  <c r="H14" i="10" s="1"/>
  <c r="J5" i="10"/>
  <c r="J9" i="10" s="1"/>
  <c r="J14" i="10" s="1"/>
  <c r="L5" i="10"/>
  <c r="L9" i="10" s="1"/>
  <c r="L14" i="10" s="1"/>
  <c r="N5" i="10"/>
  <c r="N9" i="10" s="1"/>
  <c r="N14" i="10" s="1"/>
  <c r="P5" i="10"/>
  <c r="P9" i="10" s="1"/>
  <c r="P14" i="10" s="1"/>
  <c r="A14" i="10"/>
  <c r="C14" i="10"/>
  <c r="E14" i="10"/>
  <c r="G14" i="10"/>
  <c r="I14" i="10"/>
  <c r="K14" i="10"/>
  <c r="M14" i="10"/>
  <c r="O14" i="10"/>
  <c r="Q14" i="10"/>
  <c r="R14" i="10"/>
  <c r="A5" i="9" l="1"/>
  <c r="A9" i="9" s="1"/>
  <c r="C5" i="9"/>
  <c r="C9" i="9" s="1"/>
  <c r="E5" i="9"/>
  <c r="E9" i="9" s="1"/>
  <c r="G5" i="9"/>
  <c r="G9" i="9" s="1"/>
  <c r="I5" i="9"/>
  <c r="I9" i="9" s="1"/>
  <c r="K5" i="9"/>
  <c r="K9" i="9" s="1"/>
  <c r="M5" i="9"/>
  <c r="M9" i="9" s="1"/>
  <c r="O5" i="9"/>
  <c r="O9" i="9" s="1"/>
  <c r="Q5" i="9"/>
  <c r="Q9" i="9" s="1"/>
  <c r="R5" i="9"/>
  <c r="R9" i="9" s="1"/>
  <c r="B5" i="9"/>
  <c r="B9" i="9" s="1"/>
  <c r="D5" i="9"/>
  <c r="D9" i="9" s="1"/>
  <c r="F5" i="9"/>
  <c r="F9" i="9" s="1"/>
  <c r="H5" i="9"/>
  <c r="H9" i="9" s="1"/>
  <c r="J5" i="9"/>
  <c r="J9" i="9" s="1"/>
  <c r="L5" i="9"/>
  <c r="L9" i="9" s="1"/>
  <c r="N5" i="9"/>
  <c r="N9" i="9" s="1"/>
  <c r="P5" i="9"/>
  <c r="P9" i="9" s="1"/>
  <c r="A13" i="9"/>
  <c r="C13" i="9"/>
  <c r="E13" i="9"/>
  <c r="G13" i="9"/>
  <c r="I13" i="9"/>
  <c r="K13" i="9"/>
  <c r="M13" i="9"/>
  <c r="O13" i="9"/>
  <c r="Q13" i="9"/>
  <c r="R13" i="9"/>
  <c r="B13" i="9"/>
  <c r="D13" i="9"/>
  <c r="F13" i="9"/>
  <c r="H13" i="9"/>
  <c r="J13" i="9"/>
  <c r="L13" i="9"/>
  <c r="N13" i="9"/>
  <c r="P13" i="9"/>
  <c r="J14" i="9" l="1"/>
  <c r="F14" i="9"/>
  <c r="B14" i="9"/>
  <c r="N14" i="9"/>
  <c r="P14" i="9"/>
  <c r="L14" i="9"/>
  <c r="H14" i="9"/>
  <c r="D14" i="9"/>
  <c r="R14" i="9"/>
  <c r="O14" i="9"/>
  <c r="K14" i="9"/>
  <c r="G14" i="9"/>
  <c r="C14" i="9"/>
  <c r="Q14" i="9"/>
  <c r="M14" i="9"/>
  <c r="I14" i="9"/>
  <c r="E14" i="9"/>
  <c r="A14" i="9"/>
  <c r="P13" i="8"/>
  <c r="N13" i="8"/>
  <c r="L13" i="8"/>
  <c r="J13" i="8"/>
  <c r="H13" i="8"/>
  <c r="F13" i="8"/>
  <c r="D13" i="8"/>
  <c r="B13" i="8"/>
  <c r="R5" i="8"/>
  <c r="R9" i="8" s="1"/>
  <c r="Q5" i="8"/>
  <c r="Q9" i="8" s="1"/>
  <c r="O5" i="8"/>
  <c r="O9" i="8" s="1"/>
  <c r="M5" i="8"/>
  <c r="M9" i="8" s="1"/>
  <c r="K5" i="8"/>
  <c r="K9" i="8" s="1"/>
  <c r="I5" i="8"/>
  <c r="I9" i="8" s="1"/>
  <c r="G5" i="8"/>
  <c r="G9" i="8" s="1"/>
  <c r="E5" i="8"/>
  <c r="E9" i="8" s="1"/>
  <c r="C5" i="8"/>
  <c r="C9" i="8" s="1"/>
  <c r="A5" i="8"/>
  <c r="A9" i="8" s="1"/>
  <c r="B5" i="8" l="1"/>
  <c r="B9" i="8" s="1"/>
  <c r="B14" i="8" s="1"/>
  <c r="D5" i="8"/>
  <c r="D9" i="8" s="1"/>
  <c r="D14" i="8" s="1"/>
  <c r="F5" i="8"/>
  <c r="F9" i="8" s="1"/>
  <c r="F14" i="8" s="1"/>
  <c r="H5" i="8"/>
  <c r="H9" i="8" s="1"/>
  <c r="H14" i="8" s="1"/>
  <c r="J5" i="8"/>
  <c r="J9" i="8" s="1"/>
  <c r="J14" i="8" s="1"/>
  <c r="L5" i="8"/>
  <c r="L9" i="8" s="1"/>
  <c r="L14" i="8" s="1"/>
  <c r="N5" i="8"/>
  <c r="N9" i="8" s="1"/>
  <c r="N14" i="8" s="1"/>
  <c r="P5" i="8"/>
  <c r="P9" i="8" s="1"/>
  <c r="P14" i="8" s="1"/>
  <c r="A13" i="8"/>
  <c r="A14" i="8" s="1"/>
  <c r="C13" i="8"/>
  <c r="C14" i="8" s="1"/>
  <c r="E13" i="8"/>
  <c r="E14" i="8" s="1"/>
  <c r="G13" i="8"/>
  <c r="G14" i="8" s="1"/>
  <c r="I13" i="8"/>
  <c r="I14" i="8" s="1"/>
  <c r="K13" i="8"/>
  <c r="K14" i="8" s="1"/>
  <c r="M13" i="8"/>
  <c r="M14" i="8" s="1"/>
  <c r="O13" i="8"/>
  <c r="O14" i="8" s="1"/>
  <c r="Q13" i="8"/>
  <c r="Q14" i="8" s="1"/>
  <c r="R13" i="8"/>
  <c r="R14" i="8" s="1"/>
  <c r="P5" i="7" l="1"/>
  <c r="P9" i="7" s="1"/>
  <c r="N5" i="7"/>
  <c r="N9" i="7" s="1"/>
  <c r="L5" i="7"/>
  <c r="L9" i="7" s="1"/>
  <c r="J5" i="7"/>
  <c r="J9" i="7" s="1"/>
  <c r="H5" i="7"/>
  <c r="H9" i="7" s="1"/>
  <c r="F5" i="7"/>
  <c r="F9" i="7" s="1"/>
  <c r="D5" i="7"/>
  <c r="D9" i="7" s="1"/>
  <c r="B5" i="7"/>
  <c r="B9" i="7" s="1"/>
  <c r="A5" i="7" l="1"/>
  <c r="A9" i="7" s="1"/>
  <c r="C5" i="7"/>
  <c r="C9" i="7" s="1"/>
  <c r="E5" i="7"/>
  <c r="E9" i="7" s="1"/>
  <c r="G5" i="7"/>
  <c r="G9" i="7" s="1"/>
  <c r="I5" i="7"/>
  <c r="I9" i="7" s="1"/>
  <c r="K5" i="7"/>
  <c r="K9" i="7" s="1"/>
  <c r="M5" i="7"/>
  <c r="M9" i="7" s="1"/>
  <c r="O5" i="7"/>
  <c r="O9" i="7" s="1"/>
  <c r="Q5" i="7"/>
  <c r="Q9" i="7" s="1"/>
  <c r="R5" i="7"/>
  <c r="R9" i="7" s="1"/>
  <c r="B13" i="7"/>
  <c r="B14" i="7" s="1"/>
  <c r="D13" i="7"/>
  <c r="D14" i="7" s="1"/>
  <c r="F13" i="7"/>
  <c r="F14" i="7" s="1"/>
  <c r="H13" i="7"/>
  <c r="H14" i="7" s="1"/>
  <c r="J13" i="7"/>
  <c r="J14" i="7" s="1"/>
  <c r="L13" i="7"/>
  <c r="L14" i="7" s="1"/>
  <c r="N13" i="7"/>
  <c r="N14" i="7" s="1"/>
  <c r="P13" i="7"/>
  <c r="P14" i="7" s="1"/>
  <c r="A13" i="7"/>
  <c r="C13" i="7"/>
  <c r="E13" i="7"/>
  <c r="G13" i="7"/>
  <c r="I13" i="7"/>
  <c r="K13" i="7"/>
  <c r="M13" i="7"/>
  <c r="M14" i="7" s="1"/>
  <c r="O13" i="7"/>
  <c r="Q13" i="7"/>
  <c r="R13" i="7"/>
  <c r="E14" i="7"/>
  <c r="Q14" i="7" l="1"/>
  <c r="I14" i="7"/>
  <c r="A14" i="7"/>
  <c r="R14" i="7"/>
  <c r="O14" i="7"/>
  <c r="K14" i="7"/>
  <c r="G14" i="7"/>
  <c r="C14" i="7"/>
  <c r="P5" i="6"/>
  <c r="P9" i="6" s="1"/>
  <c r="N5" i="6"/>
  <c r="N9" i="6" s="1"/>
  <c r="L5" i="6"/>
  <c r="L9" i="6" s="1"/>
  <c r="J5" i="6"/>
  <c r="J9" i="6" s="1"/>
  <c r="H5" i="6"/>
  <c r="H9" i="6" s="1"/>
  <c r="F5" i="6"/>
  <c r="F9" i="6" s="1"/>
  <c r="D5" i="6"/>
  <c r="D9" i="6" s="1"/>
  <c r="B5" i="6"/>
  <c r="B9" i="6" s="1"/>
  <c r="A5" i="6" l="1"/>
  <c r="A9" i="6" s="1"/>
  <c r="C5" i="6"/>
  <c r="C9" i="6" s="1"/>
  <c r="E5" i="6"/>
  <c r="E9" i="6" s="1"/>
  <c r="G5" i="6"/>
  <c r="G9" i="6" s="1"/>
  <c r="I5" i="6"/>
  <c r="I9" i="6" s="1"/>
  <c r="K5" i="6"/>
  <c r="K9" i="6" s="1"/>
  <c r="M5" i="6"/>
  <c r="M9" i="6" s="1"/>
  <c r="O5" i="6"/>
  <c r="O9" i="6" s="1"/>
  <c r="Q5" i="6"/>
  <c r="Q9" i="6" s="1"/>
  <c r="R5" i="6"/>
  <c r="R9" i="6" s="1"/>
  <c r="B13" i="6"/>
  <c r="B14" i="6" s="1"/>
  <c r="D13" i="6"/>
  <c r="D14" i="6" s="1"/>
  <c r="F13" i="6"/>
  <c r="F14" i="6" s="1"/>
  <c r="H13" i="6"/>
  <c r="H14" i="6" s="1"/>
  <c r="J13" i="6"/>
  <c r="J14" i="6" s="1"/>
  <c r="L13" i="6"/>
  <c r="L14" i="6" s="1"/>
  <c r="N13" i="6"/>
  <c r="N14" i="6" s="1"/>
  <c r="P13" i="6"/>
  <c r="P14" i="6" s="1"/>
  <c r="A13" i="6"/>
  <c r="C13" i="6"/>
  <c r="E13" i="6"/>
  <c r="G13" i="6"/>
  <c r="I13" i="6"/>
  <c r="K13" i="6"/>
  <c r="M13" i="6"/>
  <c r="O13" i="6"/>
  <c r="Q13" i="6"/>
  <c r="R13" i="6"/>
  <c r="E14" i="6" l="1"/>
  <c r="M14" i="6"/>
  <c r="Q14" i="6"/>
  <c r="I14" i="6"/>
  <c r="A14" i="6"/>
  <c r="R14" i="6"/>
  <c r="O14" i="6"/>
  <c r="K14" i="6"/>
  <c r="G14" i="6"/>
  <c r="C14" i="6"/>
  <c r="P5" i="5"/>
  <c r="P9" i="5" s="1"/>
  <c r="N5" i="5"/>
  <c r="N9" i="5" s="1"/>
  <c r="L5" i="5"/>
  <c r="L9" i="5" s="1"/>
  <c r="J5" i="5"/>
  <c r="J9" i="5" s="1"/>
  <c r="H5" i="5"/>
  <c r="H9" i="5" s="1"/>
  <c r="F5" i="5"/>
  <c r="F9" i="5" s="1"/>
  <c r="D5" i="5"/>
  <c r="D9" i="5" s="1"/>
  <c r="B5" i="5"/>
  <c r="B9" i="5" s="1"/>
  <c r="A5" i="5" l="1"/>
  <c r="A9" i="5" s="1"/>
  <c r="C5" i="5"/>
  <c r="C9" i="5" s="1"/>
  <c r="E5" i="5"/>
  <c r="E9" i="5" s="1"/>
  <c r="G5" i="5"/>
  <c r="G9" i="5" s="1"/>
  <c r="I5" i="5"/>
  <c r="I9" i="5" s="1"/>
  <c r="K5" i="5"/>
  <c r="K9" i="5" s="1"/>
  <c r="M5" i="5"/>
  <c r="M9" i="5" s="1"/>
  <c r="O5" i="5"/>
  <c r="O9" i="5" s="1"/>
  <c r="Q5" i="5"/>
  <c r="Q9" i="5" s="1"/>
  <c r="R5" i="5"/>
  <c r="R9" i="5" s="1"/>
  <c r="B13" i="5"/>
  <c r="B14" i="5" s="1"/>
  <c r="D13" i="5"/>
  <c r="D14" i="5" s="1"/>
  <c r="F13" i="5"/>
  <c r="F14" i="5" s="1"/>
  <c r="H13" i="5"/>
  <c r="H14" i="5" s="1"/>
  <c r="J13" i="5"/>
  <c r="J14" i="5" s="1"/>
  <c r="L13" i="5"/>
  <c r="L14" i="5" s="1"/>
  <c r="N13" i="5"/>
  <c r="N14" i="5" s="1"/>
  <c r="P13" i="5"/>
  <c r="P14" i="5" s="1"/>
  <c r="A13" i="5"/>
  <c r="C13" i="5"/>
  <c r="E13" i="5"/>
  <c r="E14" i="5" s="1"/>
  <c r="G13" i="5"/>
  <c r="I13" i="5"/>
  <c r="K13" i="5"/>
  <c r="M13" i="5"/>
  <c r="M14" i="5" s="1"/>
  <c r="O13" i="5"/>
  <c r="Q13" i="5"/>
  <c r="Q14" i="5" s="1"/>
  <c r="R13" i="5"/>
  <c r="A14" i="5"/>
  <c r="I14" i="5" l="1"/>
  <c r="R14" i="5"/>
  <c r="O14" i="5"/>
  <c r="K14" i="5"/>
  <c r="G14" i="5"/>
  <c r="C14" i="5"/>
  <c r="R13" i="4"/>
  <c r="Q13" i="4"/>
  <c r="O13" i="4"/>
  <c r="M13" i="4"/>
  <c r="K13" i="4"/>
  <c r="I13" i="4"/>
  <c r="G13" i="4"/>
  <c r="E13" i="4"/>
  <c r="C13" i="4"/>
  <c r="A13" i="4"/>
  <c r="P5" i="4"/>
  <c r="P9" i="4" s="1"/>
  <c r="N5" i="4"/>
  <c r="N9" i="4" s="1"/>
  <c r="L5" i="4"/>
  <c r="L9" i="4" s="1"/>
  <c r="J5" i="4"/>
  <c r="J9" i="4" s="1"/>
  <c r="H5" i="4"/>
  <c r="H9" i="4" s="1"/>
  <c r="F5" i="4"/>
  <c r="F9" i="4" s="1"/>
  <c r="D5" i="4"/>
  <c r="D9" i="4" s="1"/>
  <c r="B5" i="4"/>
  <c r="B9" i="4" s="1"/>
  <c r="A5" i="4" l="1"/>
  <c r="A9" i="4" s="1"/>
  <c r="C5" i="4"/>
  <c r="C9" i="4" s="1"/>
  <c r="E5" i="4"/>
  <c r="E9" i="4" s="1"/>
  <c r="G5" i="4"/>
  <c r="G9" i="4" s="1"/>
  <c r="I5" i="4"/>
  <c r="I9" i="4" s="1"/>
  <c r="K5" i="4"/>
  <c r="K9" i="4" s="1"/>
  <c r="M5" i="4"/>
  <c r="M9" i="4" s="1"/>
  <c r="O5" i="4"/>
  <c r="O9" i="4" s="1"/>
  <c r="Q5" i="4"/>
  <c r="Q9" i="4" s="1"/>
  <c r="R5" i="4"/>
  <c r="R9" i="4" s="1"/>
  <c r="A14" i="4"/>
  <c r="C14" i="4"/>
  <c r="E14" i="4"/>
  <c r="G14" i="4"/>
  <c r="I14" i="4"/>
  <c r="K14" i="4"/>
  <c r="M14" i="4"/>
  <c r="O14" i="4"/>
  <c r="Q14" i="4"/>
  <c r="R14" i="4"/>
  <c r="B13" i="4"/>
  <c r="B14" i="4" s="1"/>
  <c r="D13" i="4"/>
  <c r="D14" i="4" s="1"/>
  <c r="F13" i="4"/>
  <c r="F14" i="4" s="1"/>
  <c r="H13" i="4"/>
  <c r="H14" i="4" s="1"/>
  <c r="J13" i="4"/>
  <c r="J14" i="4" s="1"/>
  <c r="L13" i="4"/>
  <c r="L14" i="4" s="1"/>
  <c r="N13" i="4"/>
  <c r="N14" i="4" s="1"/>
  <c r="P13" i="4"/>
  <c r="P14" i="4" s="1"/>
  <c r="P5" i="3" l="1"/>
  <c r="P9" i="3" s="1"/>
  <c r="N5" i="3"/>
  <c r="N9" i="3" s="1"/>
  <c r="L5" i="3"/>
  <c r="L9" i="3" s="1"/>
  <c r="J5" i="3"/>
  <c r="J9" i="3" s="1"/>
  <c r="H5" i="3"/>
  <c r="H9" i="3" s="1"/>
  <c r="F5" i="3"/>
  <c r="F9" i="3" s="1"/>
  <c r="D5" i="3"/>
  <c r="D9" i="3" s="1"/>
  <c r="B5" i="3"/>
  <c r="B9" i="3" s="1"/>
  <c r="A5" i="3" l="1"/>
  <c r="A9" i="3" s="1"/>
  <c r="C5" i="3"/>
  <c r="C9" i="3" s="1"/>
  <c r="E5" i="3"/>
  <c r="E9" i="3" s="1"/>
  <c r="G5" i="3"/>
  <c r="G9" i="3" s="1"/>
  <c r="I5" i="3"/>
  <c r="I9" i="3" s="1"/>
  <c r="K5" i="3"/>
  <c r="K9" i="3" s="1"/>
  <c r="M5" i="3"/>
  <c r="M9" i="3" s="1"/>
  <c r="O5" i="3"/>
  <c r="O9" i="3" s="1"/>
  <c r="Q5" i="3"/>
  <c r="Q9" i="3" s="1"/>
  <c r="R5" i="3"/>
  <c r="R9" i="3" s="1"/>
  <c r="B13" i="3"/>
  <c r="B14" i="3" s="1"/>
  <c r="D13" i="3"/>
  <c r="D14" i="3" s="1"/>
  <c r="F13" i="3"/>
  <c r="F14" i="3" s="1"/>
  <c r="H13" i="3"/>
  <c r="H14" i="3" s="1"/>
  <c r="J13" i="3"/>
  <c r="J14" i="3" s="1"/>
  <c r="L13" i="3"/>
  <c r="L14" i="3" s="1"/>
  <c r="N13" i="3"/>
  <c r="N14" i="3" s="1"/>
  <c r="P13" i="3"/>
  <c r="P14" i="3" s="1"/>
  <c r="A13" i="3"/>
  <c r="C13" i="3"/>
  <c r="E13" i="3"/>
  <c r="E14" i="3" s="1"/>
  <c r="G13" i="3"/>
  <c r="I13" i="3"/>
  <c r="I14" i="3" s="1"/>
  <c r="K13" i="3"/>
  <c r="M13" i="3"/>
  <c r="M14" i="3" s="1"/>
  <c r="O13" i="3"/>
  <c r="Q13" i="3"/>
  <c r="R13" i="3"/>
  <c r="A14" i="3"/>
  <c r="Q14" i="3" l="1"/>
  <c r="R14" i="3"/>
  <c r="O14" i="3"/>
  <c r="K14" i="3"/>
  <c r="G14" i="3"/>
  <c r="C14" i="3"/>
  <c r="P5" i="2"/>
  <c r="P9" i="2" s="1"/>
  <c r="N5" i="2"/>
  <c r="N9" i="2" s="1"/>
  <c r="L5" i="2"/>
  <c r="L9" i="2" s="1"/>
  <c r="J5" i="2"/>
  <c r="J9" i="2" s="1"/>
  <c r="H5" i="2"/>
  <c r="H9" i="2" s="1"/>
  <c r="F5" i="2"/>
  <c r="F9" i="2" s="1"/>
  <c r="D5" i="2"/>
  <c r="D9" i="2" s="1"/>
  <c r="B5" i="2"/>
  <c r="B9" i="2" s="1"/>
  <c r="A5" i="2" l="1"/>
  <c r="A9" i="2" s="1"/>
  <c r="C5" i="2"/>
  <c r="C9" i="2" s="1"/>
  <c r="E5" i="2"/>
  <c r="E9" i="2" s="1"/>
  <c r="G5" i="2"/>
  <c r="G9" i="2" s="1"/>
  <c r="I5" i="2"/>
  <c r="I9" i="2" s="1"/>
  <c r="K5" i="2"/>
  <c r="K9" i="2" s="1"/>
  <c r="M5" i="2"/>
  <c r="M9" i="2" s="1"/>
  <c r="O5" i="2"/>
  <c r="O9" i="2" s="1"/>
  <c r="Q5" i="2"/>
  <c r="Q9" i="2" s="1"/>
  <c r="R5" i="2"/>
  <c r="R9" i="2" s="1"/>
  <c r="B13" i="2"/>
  <c r="B14" i="2" s="1"/>
  <c r="D13" i="2"/>
  <c r="D14" i="2" s="1"/>
  <c r="F13" i="2"/>
  <c r="F14" i="2" s="1"/>
  <c r="H13" i="2"/>
  <c r="H14" i="2" s="1"/>
  <c r="J13" i="2"/>
  <c r="J14" i="2" s="1"/>
  <c r="L13" i="2"/>
  <c r="L14" i="2" s="1"/>
  <c r="N13" i="2"/>
  <c r="N14" i="2" s="1"/>
  <c r="P13" i="2"/>
  <c r="P14" i="2" s="1"/>
  <c r="A13" i="2"/>
  <c r="C13" i="2"/>
  <c r="E13" i="2"/>
  <c r="G13" i="2"/>
  <c r="I13" i="2"/>
  <c r="K13" i="2"/>
  <c r="M13" i="2"/>
  <c r="O13" i="2"/>
  <c r="Q13" i="2"/>
  <c r="R13" i="2"/>
  <c r="R14" i="2" l="1"/>
  <c r="C14" i="2"/>
  <c r="Q14" i="2"/>
  <c r="M14" i="2"/>
  <c r="I14" i="2"/>
  <c r="E14" i="2"/>
  <c r="A14" i="2"/>
  <c r="O14" i="2"/>
  <c r="K14" i="2"/>
  <c r="G14" i="2"/>
  <c r="P5" i="1"/>
  <c r="P9" i="1" s="1"/>
  <c r="N5" i="1"/>
  <c r="N9" i="1" s="1"/>
  <c r="L5" i="1"/>
  <c r="L9" i="1" s="1"/>
  <c r="J5" i="1"/>
  <c r="J9" i="1" s="1"/>
  <c r="H5" i="1"/>
  <c r="H9" i="1" s="1"/>
  <c r="F5" i="1"/>
  <c r="F9" i="1" s="1"/>
  <c r="D5" i="1"/>
  <c r="D9" i="1" s="1"/>
  <c r="B5" i="1"/>
  <c r="B9" i="1" s="1"/>
  <c r="A5" i="1" l="1"/>
  <c r="A9" i="1" s="1"/>
  <c r="C5" i="1"/>
  <c r="C9" i="1" s="1"/>
  <c r="E5" i="1"/>
  <c r="E9" i="1" s="1"/>
  <c r="G5" i="1"/>
  <c r="G9" i="1" s="1"/>
  <c r="I5" i="1"/>
  <c r="I9" i="1" s="1"/>
  <c r="K5" i="1"/>
  <c r="K9" i="1" s="1"/>
  <c r="M5" i="1"/>
  <c r="M9" i="1" s="1"/>
  <c r="O5" i="1"/>
  <c r="O9" i="1" s="1"/>
  <c r="Q5" i="1"/>
  <c r="Q9" i="1" s="1"/>
  <c r="R5" i="1"/>
  <c r="R9" i="1" s="1"/>
  <c r="B13" i="1"/>
  <c r="B14" i="1" s="1"/>
  <c r="D13" i="1"/>
  <c r="D14" i="1" s="1"/>
  <c r="F13" i="1"/>
  <c r="F14" i="1" s="1"/>
  <c r="H13" i="1"/>
  <c r="H14" i="1" s="1"/>
  <c r="J13" i="1"/>
  <c r="J14" i="1" s="1"/>
  <c r="L13" i="1"/>
  <c r="L14" i="1" s="1"/>
  <c r="N13" i="1"/>
  <c r="N14" i="1" s="1"/>
  <c r="P13" i="1"/>
  <c r="P14" i="1" s="1"/>
  <c r="A13" i="1"/>
  <c r="C13" i="1"/>
  <c r="E13" i="1"/>
  <c r="G13" i="1"/>
  <c r="I13" i="1"/>
  <c r="K13" i="1"/>
  <c r="M13" i="1"/>
  <c r="O13" i="1"/>
  <c r="Q13" i="1"/>
  <c r="R13" i="1"/>
  <c r="R14" i="1" l="1"/>
  <c r="O14" i="1"/>
  <c r="K14" i="1"/>
  <c r="G14" i="1"/>
  <c r="A14" i="1"/>
  <c r="Q14" i="1"/>
  <c r="M14" i="1"/>
  <c r="I14" i="1"/>
  <c r="E14" i="1"/>
  <c r="C14" i="1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B16" i="20"/>
  <c r="A16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A15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A12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P10" i="20"/>
  <c r="N10" i="20"/>
  <c r="L10" i="20"/>
  <c r="J10" i="20"/>
  <c r="H10" i="20"/>
  <c r="F10" i="20"/>
  <c r="D10" i="20"/>
  <c r="B10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8" i="20"/>
  <c r="A8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B6" i="20"/>
  <c r="A6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B4" i="20"/>
  <c r="R3" i="20"/>
  <c r="Q3" i="20"/>
  <c r="O3" i="20"/>
  <c r="M3" i="20"/>
  <c r="K3" i="20"/>
  <c r="I3" i="20"/>
  <c r="G3" i="20"/>
  <c r="E3" i="20"/>
  <c r="C3" i="20"/>
  <c r="A5" i="20" l="1"/>
  <c r="A9" i="20" s="1"/>
  <c r="C5" i="20"/>
  <c r="C9" i="20" s="1"/>
  <c r="E5" i="20"/>
  <c r="E9" i="20" s="1"/>
  <c r="G5" i="20"/>
  <c r="G9" i="20" s="1"/>
  <c r="I5" i="20"/>
  <c r="I9" i="20" s="1"/>
  <c r="K5" i="20"/>
  <c r="K9" i="20" s="1"/>
  <c r="M5" i="20"/>
  <c r="M9" i="20" s="1"/>
  <c r="O5" i="20"/>
  <c r="O9" i="20" s="1"/>
  <c r="Q5" i="20"/>
  <c r="Q9" i="20" s="1"/>
  <c r="R5" i="20"/>
  <c r="R9" i="20" s="1"/>
  <c r="B13" i="20"/>
  <c r="D13" i="20"/>
  <c r="F13" i="20"/>
  <c r="H13" i="20"/>
  <c r="J13" i="20"/>
  <c r="L13" i="20"/>
  <c r="N13" i="20"/>
  <c r="P13" i="20"/>
  <c r="B3" i="20"/>
  <c r="B5" i="20" s="1"/>
  <c r="B9" i="20" s="1"/>
  <c r="D3" i="20"/>
  <c r="D5" i="20" s="1"/>
  <c r="D9" i="20" s="1"/>
  <c r="F3" i="20"/>
  <c r="F5" i="20" s="1"/>
  <c r="F9" i="20" s="1"/>
  <c r="H3" i="20"/>
  <c r="H5" i="20" s="1"/>
  <c r="H9" i="20" s="1"/>
  <c r="J3" i="20"/>
  <c r="J5" i="20" s="1"/>
  <c r="J9" i="20" s="1"/>
  <c r="L3" i="20"/>
  <c r="L5" i="20" s="1"/>
  <c r="L9" i="20" s="1"/>
  <c r="N3" i="20"/>
  <c r="N5" i="20" s="1"/>
  <c r="N9" i="20" s="1"/>
  <c r="P3" i="20"/>
  <c r="P5" i="20" s="1"/>
  <c r="P9" i="20" s="1"/>
  <c r="A13" i="20"/>
  <c r="C10" i="20"/>
  <c r="C13" i="20" s="1"/>
  <c r="C14" i="20" s="1"/>
  <c r="E10" i="20"/>
  <c r="E13" i="20" s="1"/>
  <c r="E14" i="20" s="1"/>
  <c r="G10" i="20"/>
  <c r="G13" i="20" s="1"/>
  <c r="G14" i="20" s="1"/>
  <c r="I10" i="20"/>
  <c r="I13" i="20" s="1"/>
  <c r="I14" i="20" s="1"/>
  <c r="K10" i="20"/>
  <c r="K13" i="20" s="1"/>
  <c r="K14" i="20" s="1"/>
  <c r="M10" i="20"/>
  <c r="M13" i="20" s="1"/>
  <c r="M14" i="20" s="1"/>
  <c r="O10" i="20"/>
  <c r="O13" i="20" s="1"/>
  <c r="O14" i="20" s="1"/>
  <c r="Q10" i="20"/>
  <c r="Q13" i="20" s="1"/>
  <c r="Q14" i="20" s="1"/>
  <c r="R10" i="20"/>
  <c r="R13" i="20" s="1"/>
  <c r="R14" i="20" s="1"/>
  <c r="A14" i="20" l="1"/>
  <c r="P14" i="20"/>
  <c r="L14" i="20"/>
  <c r="H14" i="20"/>
  <c r="D14" i="20"/>
  <c r="N14" i="20"/>
  <c r="J14" i="20"/>
  <c r="F14" i="20"/>
  <c r="B14" i="20"/>
</calcChain>
</file>

<file path=xl/sharedStrings.xml><?xml version="1.0" encoding="utf-8"?>
<sst xmlns="http://schemas.openxmlformats.org/spreadsheetml/2006/main" count="720" uniqueCount="55">
  <si>
    <t>زنان همسردار 10 - 49 سال</t>
  </si>
  <si>
    <t xml:space="preserve"> کل مردان</t>
  </si>
  <si>
    <t>کل زنان</t>
  </si>
  <si>
    <t xml:space="preserve">مردان30 ساله وبالاتر </t>
  </si>
  <si>
    <t xml:space="preserve">زنان 30 ساله وبالاتر </t>
  </si>
  <si>
    <t>60ساله و بالاتر</t>
  </si>
  <si>
    <t>59 - 45 ساله</t>
  </si>
  <si>
    <t xml:space="preserve"> 44 - 30 ساله</t>
  </si>
  <si>
    <t>29 - 18 ساله</t>
  </si>
  <si>
    <t>6-7سال</t>
  </si>
  <si>
    <t>5-6سال</t>
  </si>
  <si>
    <t>4-5سال</t>
  </si>
  <si>
    <t>3-4سال</t>
  </si>
  <si>
    <t>2-3سال</t>
  </si>
  <si>
    <t>1-2سال</t>
  </si>
  <si>
    <t>زير يکسال</t>
  </si>
  <si>
    <t>جمع کل جمعيت</t>
  </si>
  <si>
    <t>اصلي</t>
  </si>
  <si>
    <t>خانه بهداشت</t>
  </si>
  <si>
    <t>روستایی</t>
  </si>
  <si>
    <t>قمر</t>
  </si>
  <si>
    <t>جمع اصلي وقمر</t>
  </si>
  <si>
    <t>پایگاه روستایی</t>
  </si>
  <si>
    <t>سیار</t>
  </si>
  <si>
    <t>عشایر</t>
  </si>
  <si>
    <t>جمع روستايي</t>
  </si>
  <si>
    <t>زیر 20 هزار</t>
  </si>
  <si>
    <t>شهری</t>
  </si>
  <si>
    <t>20 تا 500 هزار</t>
  </si>
  <si>
    <t>بالای 500 هزار</t>
  </si>
  <si>
    <t>جمع شهری</t>
  </si>
  <si>
    <t>جمع کل</t>
  </si>
  <si>
    <t>بالای 500 هزار(حاشیه شهر)</t>
  </si>
  <si>
    <r>
      <t>بالای 500 هزار</t>
    </r>
    <r>
      <rPr>
        <sz val="11"/>
        <rFont val="B Badr"/>
        <charset val="178"/>
      </rPr>
      <t>(غیر حاشیه شهر)</t>
    </r>
  </si>
  <si>
    <t>17 - 5 ساله</t>
  </si>
  <si>
    <t>فرم نتايج اطلاعات جمعيتي غیرایرانی دانشگاه علوم پزشکی مشهد (دانشگاه)- سال 1398</t>
  </si>
  <si>
    <t>فرم نتايج اطلاعات جمعيتي غیرایرانی دانشگاه علوم پزشکی مشهد (ثامن)- سال 1398</t>
  </si>
  <si>
    <t>فرم نتايج اطلاعات جمعيتي غیرایرانی دانشگاه علوم پزشکی مشهد (مشهد5)- سال 1398</t>
  </si>
  <si>
    <t>فرم نتايج اطلاعات جمعيتي غیرایرانی دانشگاه علوم پزشکی مشهد (مشهد3)- سال 1398</t>
  </si>
  <si>
    <t>فرم نتايج اطلاعات جمعيتي غیرایرانی دانشگاه علوم پزشکی مشهد (مشهد2)- سال 1398</t>
  </si>
  <si>
    <t>فرم نتايج اطلاعات جمعيتي غیرایرانی دانشگاه علوم پزشکی مشهد (مشهد1)- سال 1398</t>
  </si>
  <si>
    <t>فرم نتايج اطلاعات جمعيتي غیرایرانی دانشگاه علوم پزشکی مشهد (طرقبه و شاندیز)- سال 1398</t>
  </si>
  <si>
    <t>فرم نتايج اطلاعات جمعيتي غیرایرانی دانشگاه علوم پزشکی مشهد (تایباد)- سال 1398</t>
  </si>
  <si>
    <t>فرم نتايج اطلاعات جمعيتي غیرایرانی دانشگاه علوم پزشکی مشهد (سرخس)- سال 1398</t>
  </si>
  <si>
    <t>فرم نتايج اطلاعات جمعيتي غیرایرانی دانشگاه علوم پزشکی مشهد (رشتخوار)- سال 1398</t>
  </si>
  <si>
    <t>فرم نتايج اطلاعات جمعيتي غیرایرانی دانشگاه علوم پزشکی مشهد (خلیل آباد)- سال 1398</t>
  </si>
  <si>
    <t>فرم نتايج اطلاعات جمعيتي غیرایرانی دانشگاه علوم پزشکی مشهد (خواف)- سال 1398</t>
  </si>
  <si>
    <t>فرم نتايج اطلاعات جمعيتي غیرایرانی دانشگاه علوم پزشکی مشهد (کاشمر)- سال 1398</t>
  </si>
  <si>
    <t>فرم نتايج اطلاعات جمعيتي غیرایرانی دانشگاه علوم پزشکی مشهد (کلات)- سال 1398</t>
  </si>
  <si>
    <t>فرم نتايج اطلاعات جمعيتي غیرایرانی دانشگاه علوم پزشکی مشهد (قوچان)- سال 1398</t>
  </si>
  <si>
    <t>فرم نتايج اطلاعات جمعيتي غیرایرانی دانشگاه علوم پزشکی مشهد (فریمان)- سال 1398</t>
  </si>
  <si>
    <t>فرم نتايج اطلاعات جمعيتي غیرایرانی دانشگاه علوم پزشکی مشهد (درگز)- سال 1398</t>
  </si>
  <si>
    <t>فرم نتايج اطلاعات جمعيتي غیرایرانی دانشگاه علوم پزشکی مشهد (چناران)- سال 1398</t>
  </si>
  <si>
    <t>فرم نتايج اطلاعات جمعيتي غیرایرانی دانشگاه علوم پزشکی مشهد (بردسکن)- سال 1398</t>
  </si>
  <si>
    <t>فرم نتايج اطلاعات جمعيتي غیرایرانی دانشگاه علوم پزشکی مشهد (باخرز) - سال 1398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</si>
</sst>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B Badr"/>
      <charset val="178"/>
    </font>
    <font>
      <b/>
      <sz val="9"/>
      <name val="B Badr"/>
      <charset val="178"/>
    </font>
    <font>
      <b/>
      <sz val="11"/>
      <name val="B Badr"/>
      <charset val="178"/>
    </font>
    <font>
      <b/>
      <sz val="10"/>
      <name val="B Badr"/>
      <charset val="178"/>
    </font>
    <font>
      <b/>
      <sz val="12"/>
      <name val="B Badr"/>
      <charset val="178"/>
    </font>
    <font>
      <sz val="11"/>
      <name val="B Badr"/>
      <charset val="178"/>
    </font>
    <font>
      <sz val="11"/>
      <color theme="1"/>
      <name val="B Nazanin"/>
      <charset val="178"/>
    </font>
    <font>
      <sz val="12"/>
      <name val="B Badr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2" borderId="4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5" xfId="0" applyNumberFormat="1" applyFont="1" applyFill="1" applyBorder="1" applyAlignment="1">
      <alignment horizontal="center" vertical="center" textRotation="180" wrapText="1" shrinkToFit="1" readingOrder="2"/>
    </xf>
    <xf numFmtId="1" fontId="5" fillId="0" borderId="7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Fill="1" applyBorder="1" applyAlignment="1">
      <alignment horizontal="center" vertical="center" shrinkToFit="1" readingOrder="2"/>
    </xf>
    <xf numFmtId="1" fontId="5" fillId="0" borderId="9" xfId="0" applyNumberFormat="1" applyFont="1" applyBorder="1" applyAlignment="1">
      <alignment horizontal="center" vertical="center" shrinkToFit="1" readingOrder="2"/>
    </xf>
    <xf numFmtId="1" fontId="5" fillId="0" borderId="11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Fill="1" applyBorder="1" applyAlignment="1">
      <alignment horizontal="center" vertical="center" shrinkToFit="1" readingOrder="2"/>
    </xf>
    <xf numFmtId="1" fontId="5" fillId="0" borderId="13" xfId="0" applyNumberFormat="1" applyFont="1" applyBorder="1" applyAlignment="1">
      <alignment horizontal="center" vertical="center" shrinkToFit="1" readingOrder="2"/>
    </xf>
    <xf numFmtId="1" fontId="5" fillId="2" borderId="4" xfId="0" applyNumberFormat="1" applyFont="1" applyFill="1" applyBorder="1" applyAlignment="1">
      <alignment horizontal="center" vertical="center" shrinkToFit="1" readingOrder="2"/>
    </xf>
    <xf numFmtId="1" fontId="5" fillId="2" borderId="5" xfId="0" applyNumberFormat="1" applyFont="1" applyFill="1" applyBorder="1" applyAlignment="1">
      <alignment horizontal="center" vertical="center" shrinkToFit="1" readingOrder="2"/>
    </xf>
    <xf numFmtId="1" fontId="5" fillId="2" borderId="6" xfId="0" applyNumberFormat="1" applyFont="1" applyFill="1" applyBorder="1" applyAlignment="1">
      <alignment horizontal="center" vertical="center" shrinkToFit="1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5" fillId="0" borderId="14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Fill="1" applyBorder="1" applyAlignment="1">
      <alignment horizontal="center" vertical="center" shrinkToFit="1" readingOrder="2"/>
    </xf>
    <xf numFmtId="1" fontId="5" fillId="0" borderId="16" xfId="0" applyNumberFormat="1" applyFont="1" applyBorder="1" applyAlignment="1">
      <alignment horizontal="center" vertical="center" shrinkToFit="1" readingOrder="2"/>
    </xf>
    <xf numFmtId="1" fontId="5" fillId="2" borderId="7" xfId="0" applyNumberFormat="1" applyFont="1" applyFill="1" applyBorder="1" applyAlignment="1">
      <alignment horizontal="center" vertical="center" shrinkToFit="1" readingOrder="2"/>
    </xf>
    <xf numFmtId="1" fontId="5" fillId="2" borderId="8" xfId="0" applyNumberFormat="1" applyFont="1" applyFill="1" applyBorder="1" applyAlignment="1">
      <alignment horizontal="center" vertical="center" shrinkToFit="1" readingOrder="2"/>
    </xf>
    <xf numFmtId="1" fontId="5" fillId="2" borderId="9" xfId="0" applyNumberFormat="1" applyFont="1" applyFill="1" applyBorder="1" applyAlignment="1">
      <alignment horizontal="center" vertical="center" shrinkToFit="1" readingOrder="2"/>
    </xf>
    <xf numFmtId="1" fontId="5" fillId="2" borderId="11" xfId="0" applyNumberFormat="1" applyFont="1" applyFill="1" applyBorder="1" applyAlignment="1">
      <alignment horizontal="center" vertical="center" shrinkToFit="1" readingOrder="2"/>
    </xf>
    <xf numFmtId="1" fontId="5" fillId="2" borderId="12" xfId="0" applyNumberFormat="1" applyFont="1" applyFill="1" applyBorder="1" applyAlignment="1">
      <alignment horizontal="center" vertical="center" shrinkToFit="1" readingOrder="2"/>
    </xf>
    <xf numFmtId="1" fontId="5" fillId="2" borderId="13" xfId="0" applyNumberFormat="1" applyFont="1" applyFill="1" applyBorder="1" applyAlignment="1">
      <alignment horizontal="center" vertical="center" shrinkToFit="1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22" xfId="0" applyNumberFormat="1" applyFont="1" applyFill="1" applyBorder="1" applyAlignment="1">
      <alignment horizontal="center" vertical="center" textRotation="180" wrapText="1" shrinkToFit="1" readingOrder="2"/>
    </xf>
    <xf numFmtId="0" fontId="7" fillId="0" borderId="15" xfId="0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1" fontId="1" fillId="0" borderId="1" xfId="0" applyNumberFormat="1" applyFont="1" applyBorder="1" applyAlignment="1">
      <alignment horizontal="center" vertical="center" readingOrder="2"/>
    </xf>
    <xf numFmtId="1" fontId="1" fillId="0" borderId="2" xfId="0" applyNumberFormat="1" applyFont="1" applyBorder="1" applyAlignment="1">
      <alignment horizontal="center" vertical="center" readingOrder="2"/>
    </xf>
    <xf numFmtId="1" fontId="1" fillId="0" borderId="3" xfId="0" applyNumberFormat="1" applyFont="1" applyBorder="1" applyAlignment="1">
      <alignment horizontal="center" vertical="center" readingOrder="2"/>
    </xf>
    <xf numFmtId="0" fontId="4" fillId="2" borderId="5" xfId="0" applyFont="1" applyFill="1" applyBorder="1" applyAlignment="1">
      <alignment horizontal="center" readingOrder="2"/>
    </xf>
    <xf numFmtId="0" fontId="4" fillId="2" borderId="6" xfId="0" applyFont="1" applyFill="1" applyBorder="1" applyAlignment="1">
      <alignment horizontal="center" readingOrder="2"/>
    </xf>
    <xf numFmtId="1" fontId="3" fillId="2" borderId="10" xfId="0" applyNumberFormat="1" applyFont="1" applyFill="1" applyBorder="1" applyAlignment="1">
      <alignment horizontal="center" vertical="center" textRotation="90" readingOrder="2"/>
    </xf>
    <xf numFmtId="0" fontId="3" fillId="2" borderId="10" xfId="0" applyNumberFormat="1" applyFont="1" applyFill="1" applyBorder="1" applyAlignment="1">
      <alignment horizontal="center" vertical="center" textRotation="90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17" xfId="0" applyFont="1" applyFill="1" applyBorder="1" applyAlignment="1">
      <alignment horizontal="center" vertical="center" readingOrder="2"/>
    </xf>
    <xf numFmtId="0" fontId="3" fillId="2" borderId="18" xfId="0" applyFont="1" applyFill="1" applyBorder="1" applyAlignment="1">
      <alignment horizontal="center" vertical="center" readingOrder="2"/>
    </xf>
    <xf numFmtId="0" fontId="3" fillId="2" borderId="19" xfId="0" applyFont="1" applyFill="1" applyBorder="1" applyAlignment="1">
      <alignment horizontal="center" vertical="center" readingOrder="2"/>
    </xf>
    <xf numFmtId="0" fontId="4" fillId="2" borderId="20" xfId="0" applyFont="1" applyFill="1" applyBorder="1" applyAlignment="1">
      <alignment horizontal="center" readingOrder="2"/>
    </xf>
    <xf numFmtId="0" fontId="4" fillId="2" borderId="2" xfId="0" applyFont="1" applyFill="1" applyBorder="1" applyAlignment="1">
      <alignment horizontal="center" readingOrder="2"/>
    </xf>
    <xf numFmtId="0" fontId="4" fillId="2" borderId="3" xfId="0" applyFont="1" applyFill="1" applyBorder="1" applyAlignment="1">
      <alignment horizontal="center" readingOrder="2"/>
    </xf>
    <xf numFmtId="1" fontId="3" fillId="2" borderId="17" xfId="0" applyNumberFormat="1" applyFont="1" applyFill="1" applyBorder="1" applyAlignment="1">
      <alignment horizontal="center" vertical="center" textRotation="90" readingOrder="2"/>
    </xf>
    <xf numFmtId="1" fontId="3" fillId="2" borderId="19" xfId="0" applyNumberFormat="1" applyFont="1" applyFill="1" applyBorder="1" applyAlignment="1">
      <alignment horizontal="center" vertical="center" textRotation="90" readingOrder="2"/>
    </xf>
    <xf numFmtId="0" fontId="3" fillId="2" borderId="17" xfId="0" applyNumberFormat="1" applyFont="1" applyFill="1" applyBorder="1" applyAlignment="1">
      <alignment horizontal="center" vertical="center" textRotation="90" readingOrder="2"/>
    </xf>
    <xf numFmtId="0" fontId="3" fillId="2" borderId="18" xfId="0" applyNumberFormat="1" applyFont="1" applyFill="1" applyBorder="1" applyAlignment="1">
      <alignment horizontal="center" vertical="center" textRotation="90" readingOrder="2"/>
    </xf>
    <xf numFmtId="0" fontId="3" fillId="2" borderId="19" xfId="0" applyNumberFormat="1" applyFont="1" applyFill="1" applyBorder="1" applyAlignment="1">
      <alignment horizontal="center" vertical="center" textRotation="90" readingOrder="2"/>
    </xf>
    <xf numFmtId="1" fontId="3" fillId="2" borderId="1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54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27">
        <v>10</v>
      </c>
      <c r="B3" s="27">
        <v>66</v>
      </c>
      <c r="C3" s="27">
        <v>60</v>
      </c>
      <c r="D3" s="27">
        <v>22</v>
      </c>
      <c r="E3" s="27">
        <v>10</v>
      </c>
      <c r="F3" s="27">
        <v>12</v>
      </c>
      <c r="G3" s="27">
        <v>7</v>
      </c>
      <c r="H3" s="27">
        <v>13</v>
      </c>
      <c r="I3" s="27">
        <v>34</v>
      </c>
      <c r="J3" s="27">
        <v>28</v>
      </c>
      <c r="K3" s="27">
        <v>2</v>
      </c>
      <c r="L3" s="27">
        <v>4</v>
      </c>
      <c r="M3" s="27">
        <v>6</v>
      </c>
      <c r="N3" s="27">
        <v>6</v>
      </c>
      <c r="O3" s="27">
        <v>8</v>
      </c>
      <c r="P3" s="27">
        <v>6</v>
      </c>
      <c r="Q3" s="27">
        <v>6</v>
      </c>
      <c r="R3" s="27">
        <v>126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>
        <v>1</v>
      </c>
      <c r="B4" s="27">
        <v>4</v>
      </c>
      <c r="C4" s="27">
        <v>4</v>
      </c>
      <c r="D4" s="27">
        <v>1</v>
      </c>
      <c r="E4" s="27"/>
      <c r="F4" s="27"/>
      <c r="G4" s="27">
        <v>1</v>
      </c>
      <c r="H4" s="27"/>
      <c r="I4" s="27">
        <v>2</v>
      </c>
      <c r="J4" s="27">
        <v>5</v>
      </c>
      <c r="K4" s="27">
        <v>1</v>
      </c>
      <c r="L4" s="27"/>
      <c r="M4" s="27"/>
      <c r="N4" s="27"/>
      <c r="O4" s="27"/>
      <c r="P4" s="27"/>
      <c r="Q4" s="27"/>
      <c r="R4" s="27">
        <v>8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11</v>
      </c>
      <c r="B5" s="12">
        <f t="shared" si="0"/>
        <v>70</v>
      </c>
      <c r="C5" s="12">
        <f t="shared" si="0"/>
        <v>64</v>
      </c>
      <c r="D5" s="12">
        <f t="shared" si="0"/>
        <v>23</v>
      </c>
      <c r="E5" s="12">
        <f t="shared" si="0"/>
        <v>10</v>
      </c>
      <c r="F5" s="12">
        <f t="shared" si="0"/>
        <v>12</v>
      </c>
      <c r="G5" s="12">
        <f t="shared" si="0"/>
        <v>8</v>
      </c>
      <c r="H5" s="12">
        <f t="shared" si="0"/>
        <v>13</v>
      </c>
      <c r="I5" s="12">
        <f t="shared" si="0"/>
        <v>36</v>
      </c>
      <c r="J5" s="12">
        <f t="shared" si="0"/>
        <v>33</v>
      </c>
      <c r="K5" s="12">
        <f t="shared" si="0"/>
        <v>3</v>
      </c>
      <c r="L5" s="12">
        <f t="shared" si="0"/>
        <v>4</v>
      </c>
      <c r="M5" s="12">
        <f t="shared" si="0"/>
        <v>6</v>
      </c>
      <c r="N5" s="12">
        <f t="shared" si="0"/>
        <v>6</v>
      </c>
      <c r="O5" s="12">
        <f t="shared" si="0"/>
        <v>8</v>
      </c>
      <c r="P5" s="12">
        <f t="shared" si="0"/>
        <v>6</v>
      </c>
      <c r="Q5" s="12">
        <f t="shared" si="0"/>
        <v>6</v>
      </c>
      <c r="R5" s="13">
        <f>SUM(R3:R4)</f>
        <v>134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27">
        <v>3</v>
      </c>
      <c r="B7" s="27"/>
      <c r="C7" s="27">
        <v>3</v>
      </c>
      <c r="D7" s="27"/>
      <c r="E7" s="27"/>
      <c r="F7" s="27"/>
      <c r="G7" s="27"/>
      <c r="H7" s="27"/>
      <c r="I7" s="27">
        <v>3</v>
      </c>
      <c r="J7" s="27"/>
      <c r="K7" s="27"/>
      <c r="L7" s="27"/>
      <c r="M7" s="27"/>
      <c r="N7" s="27"/>
      <c r="O7" s="27"/>
      <c r="P7" s="27"/>
      <c r="Q7" s="27"/>
      <c r="R7" s="27">
        <v>3</v>
      </c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14</v>
      </c>
      <c r="B9" s="12">
        <f t="shared" si="1"/>
        <v>70</v>
      </c>
      <c r="C9" s="12">
        <f t="shared" si="1"/>
        <v>67</v>
      </c>
      <c r="D9" s="12">
        <f t="shared" si="1"/>
        <v>23</v>
      </c>
      <c r="E9" s="12">
        <f t="shared" si="1"/>
        <v>10</v>
      </c>
      <c r="F9" s="12">
        <f t="shared" si="1"/>
        <v>12</v>
      </c>
      <c r="G9" s="12">
        <f t="shared" si="1"/>
        <v>8</v>
      </c>
      <c r="H9" s="12">
        <f t="shared" si="1"/>
        <v>13</v>
      </c>
      <c r="I9" s="12">
        <f t="shared" si="1"/>
        <v>39</v>
      </c>
      <c r="J9" s="12">
        <f t="shared" si="1"/>
        <v>33</v>
      </c>
      <c r="K9" s="12">
        <f t="shared" si="1"/>
        <v>3</v>
      </c>
      <c r="L9" s="12">
        <f t="shared" si="1"/>
        <v>4</v>
      </c>
      <c r="M9" s="12">
        <f t="shared" si="1"/>
        <v>6</v>
      </c>
      <c r="N9" s="12">
        <f t="shared" si="1"/>
        <v>6</v>
      </c>
      <c r="O9" s="12">
        <f t="shared" si="1"/>
        <v>8</v>
      </c>
      <c r="P9" s="12">
        <f t="shared" si="1"/>
        <v>6</v>
      </c>
      <c r="Q9" s="12">
        <f t="shared" si="1"/>
        <v>6</v>
      </c>
      <c r="R9" s="13">
        <f>SUM(R5:R8)</f>
        <v>137</v>
      </c>
      <c r="S9" s="42" t="s">
        <v>25</v>
      </c>
      <c r="T9" s="42"/>
      <c r="U9" s="42"/>
    </row>
    <row r="10" spans="1:21" ht="33" customHeight="1" thickBot="1" x14ac:dyDescent="0.3">
      <c r="A10" s="27">
        <v>4</v>
      </c>
      <c r="B10" s="27">
        <v>8</v>
      </c>
      <c r="C10" s="27">
        <v>5</v>
      </c>
      <c r="D10" s="27">
        <v>2</v>
      </c>
      <c r="E10" s="27">
        <v>1</v>
      </c>
      <c r="F10" s="27"/>
      <c r="G10" s="27"/>
      <c r="H10" s="27">
        <v>3</v>
      </c>
      <c r="I10" s="27">
        <v>3</v>
      </c>
      <c r="J10" s="27">
        <v>3</v>
      </c>
      <c r="K10" s="27">
        <v>2</v>
      </c>
      <c r="L10" s="27">
        <v>1</v>
      </c>
      <c r="M10" s="27">
        <v>1</v>
      </c>
      <c r="N10" s="27"/>
      <c r="O10" s="27">
        <v>1</v>
      </c>
      <c r="P10" s="27">
        <v>2</v>
      </c>
      <c r="Q10" s="27"/>
      <c r="R10" s="27">
        <v>13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4</v>
      </c>
      <c r="B13" s="20">
        <f t="shared" si="2"/>
        <v>8</v>
      </c>
      <c r="C13" s="20">
        <f t="shared" si="2"/>
        <v>5</v>
      </c>
      <c r="D13" s="20">
        <f t="shared" si="2"/>
        <v>2</v>
      </c>
      <c r="E13" s="20">
        <f t="shared" si="2"/>
        <v>1</v>
      </c>
      <c r="F13" s="20">
        <f t="shared" si="2"/>
        <v>0</v>
      </c>
      <c r="G13" s="20">
        <f t="shared" si="2"/>
        <v>0</v>
      </c>
      <c r="H13" s="20">
        <f t="shared" si="2"/>
        <v>3</v>
      </c>
      <c r="I13" s="20">
        <f t="shared" si="2"/>
        <v>3</v>
      </c>
      <c r="J13" s="20">
        <f t="shared" si="2"/>
        <v>3</v>
      </c>
      <c r="K13" s="20">
        <f t="shared" si="2"/>
        <v>2</v>
      </c>
      <c r="L13" s="20">
        <f t="shared" si="2"/>
        <v>1</v>
      </c>
      <c r="M13" s="20">
        <f t="shared" si="2"/>
        <v>1</v>
      </c>
      <c r="N13" s="20">
        <f t="shared" si="2"/>
        <v>0</v>
      </c>
      <c r="O13" s="20">
        <f t="shared" si="2"/>
        <v>1</v>
      </c>
      <c r="P13" s="20">
        <f t="shared" si="2"/>
        <v>2</v>
      </c>
      <c r="Q13" s="20">
        <f t="shared" si="2"/>
        <v>0</v>
      </c>
      <c r="R13" s="21">
        <f>SUM(R10:R12)</f>
        <v>13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18</v>
      </c>
      <c r="B14" s="23">
        <f t="shared" si="3"/>
        <v>78</v>
      </c>
      <c r="C14" s="23">
        <f t="shared" si="3"/>
        <v>72</v>
      </c>
      <c r="D14" s="23">
        <f t="shared" si="3"/>
        <v>25</v>
      </c>
      <c r="E14" s="23">
        <f t="shared" si="3"/>
        <v>11</v>
      </c>
      <c r="F14" s="23">
        <f t="shared" si="3"/>
        <v>12</v>
      </c>
      <c r="G14" s="23">
        <f t="shared" si="3"/>
        <v>8</v>
      </c>
      <c r="H14" s="23">
        <f t="shared" si="3"/>
        <v>16</v>
      </c>
      <c r="I14" s="23">
        <f t="shared" si="3"/>
        <v>42</v>
      </c>
      <c r="J14" s="23">
        <f t="shared" si="3"/>
        <v>36</v>
      </c>
      <c r="K14" s="23">
        <f t="shared" si="3"/>
        <v>5</v>
      </c>
      <c r="L14" s="23">
        <f t="shared" si="3"/>
        <v>5</v>
      </c>
      <c r="M14" s="23">
        <f t="shared" si="3"/>
        <v>7</v>
      </c>
      <c r="N14" s="23">
        <f t="shared" si="3"/>
        <v>6</v>
      </c>
      <c r="O14" s="23">
        <f t="shared" si="3"/>
        <v>9</v>
      </c>
      <c r="P14" s="23">
        <f t="shared" si="3"/>
        <v>8</v>
      </c>
      <c r="Q14" s="23">
        <f t="shared" si="3"/>
        <v>6</v>
      </c>
      <c r="R14" s="24">
        <f>R13+R9</f>
        <v>150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27">
        <v>2</v>
      </c>
      <c r="B3" s="27">
        <v>14</v>
      </c>
      <c r="C3" s="27">
        <v>7</v>
      </c>
      <c r="D3" s="27">
        <v>8</v>
      </c>
      <c r="E3" s="27">
        <v>1</v>
      </c>
      <c r="F3" s="27">
        <v>2</v>
      </c>
      <c r="G3" s="27">
        <v>5</v>
      </c>
      <c r="H3" s="27">
        <v>2</v>
      </c>
      <c r="I3" s="27">
        <v>5</v>
      </c>
      <c r="J3" s="27">
        <v>6</v>
      </c>
      <c r="K3" s="27"/>
      <c r="L3" s="27">
        <v>1</v>
      </c>
      <c r="M3" s="27"/>
      <c r="N3" s="27"/>
      <c r="O3" s="27"/>
      <c r="P3" s="27">
        <v>1</v>
      </c>
      <c r="Q3" s="27"/>
      <c r="R3" s="27">
        <v>21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2</v>
      </c>
      <c r="B5" s="12">
        <f t="shared" si="0"/>
        <v>14</v>
      </c>
      <c r="C5" s="12">
        <f t="shared" si="0"/>
        <v>7</v>
      </c>
      <c r="D5" s="12">
        <f t="shared" si="0"/>
        <v>8</v>
      </c>
      <c r="E5" s="12">
        <f t="shared" si="0"/>
        <v>1</v>
      </c>
      <c r="F5" s="12">
        <f t="shared" si="0"/>
        <v>2</v>
      </c>
      <c r="G5" s="12">
        <f t="shared" si="0"/>
        <v>5</v>
      </c>
      <c r="H5" s="12">
        <f t="shared" si="0"/>
        <v>2</v>
      </c>
      <c r="I5" s="12">
        <f t="shared" si="0"/>
        <v>5</v>
      </c>
      <c r="J5" s="12">
        <f t="shared" si="0"/>
        <v>6</v>
      </c>
      <c r="K5" s="12">
        <f t="shared" si="0"/>
        <v>0</v>
      </c>
      <c r="L5" s="12">
        <f t="shared" si="0"/>
        <v>1</v>
      </c>
      <c r="M5" s="12">
        <f t="shared" si="0"/>
        <v>0</v>
      </c>
      <c r="N5" s="12">
        <f t="shared" si="0"/>
        <v>0</v>
      </c>
      <c r="O5" s="12">
        <f t="shared" si="0"/>
        <v>0</v>
      </c>
      <c r="P5" s="12">
        <f t="shared" si="0"/>
        <v>1</v>
      </c>
      <c r="Q5" s="12">
        <f t="shared" si="0"/>
        <v>0</v>
      </c>
      <c r="R5" s="13">
        <f>SUM(R3:R4)</f>
        <v>21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2</v>
      </c>
      <c r="B9" s="12">
        <f t="shared" si="1"/>
        <v>14</v>
      </c>
      <c r="C9" s="12">
        <f t="shared" si="1"/>
        <v>7</v>
      </c>
      <c r="D9" s="12">
        <f t="shared" si="1"/>
        <v>8</v>
      </c>
      <c r="E9" s="12">
        <f t="shared" si="1"/>
        <v>1</v>
      </c>
      <c r="F9" s="12">
        <f t="shared" si="1"/>
        <v>2</v>
      </c>
      <c r="G9" s="12">
        <f t="shared" si="1"/>
        <v>5</v>
      </c>
      <c r="H9" s="12">
        <f t="shared" si="1"/>
        <v>2</v>
      </c>
      <c r="I9" s="12">
        <f t="shared" si="1"/>
        <v>5</v>
      </c>
      <c r="J9" s="12">
        <f t="shared" si="1"/>
        <v>6</v>
      </c>
      <c r="K9" s="12">
        <f t="shared" si="1"/>
        <v>0</v>
      </c>
      <c r="L9" s="12">
        <f t="shared" si="1"/>
        <v>1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1</v>
      </c>
      <c r="Q9" s="12">
        <f t="shared" si="1"/>
        <v>0</v>
      </c>
      <c r="R9" s="13">
        <f>SUM(R5:R8)</f>
        <v>21</v>
      </c>
      <c r="S9" s="42" t="s">
        <v>25</v>
      </c>
      <c r="T9" s="42"/>
      <c r="U9" s="42"/>
    </row>
    <row r="10" spans="1:21" ht="33" customHeight="1" thickBot="1" x14ac:dyDescent="0.3">
      <c r="A10" s="27">
        <v>1</v>
      </c>
      <c r="B10" s="27">
        <v>15</v>
      </c>
      <c r="C10" s="27">
        <v>7</v>
      </c>
      <c r="D10" s="27">
        <v>3</v>
      </c>
      <c r="E10" s="27"/>
      <c r="F10" s="27"/>
      <c r="G10" s="27">
        <v>2</v>
      </c>
      <c r="H10" s="27">
        <v>1</v>
      </c>
      <c r="I10" s="27">
        <v>3</v>
      </c>
      <c r="J10" s="27">
        <v>12</v>
      </c>
      <c r="K10" s="27"/>
      <c r="L10" s="27"/>
      <c r="M10" s="27">
        <v>1</v>
      </c>
      <c r="N10" s="27"/>
      <c r="O10" s="27">
        <v>1</v>
      </c>
      <c r="P10" s="27"/>
      <c r="Q10" s="27">
        <v>2</v>
      </c>
      <c r="R10" s="27">
        <v>22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1</v>
      </c>
      <c r="B13" s="20">
        <f t="shared" si="2"/>
        <v>15</v>
      </c>
      <c r="C13" s="20">
        <f t="shared" si="2"/>
        <v>7</v>
      </c>
      <c r="D13" s="20">
        <f t="shared" si="2"/>
        <v>3</v>
      </c>
      <c r="E13" s="20">
        <f t="shared" si="2"/>
        <v>0</v>
      </c>
      <c r="F13" s="20">
        <f t="shared" si="2"/>
        <v>0</v>
      </c>
      <c r="G13" s="20">
        <f t="shared" si="2"/>
        <v>2</v>
      </c>
      <c r="H13" s="20">
        <f t="shared" si="2"/>
        <v>1</v>
      </c>
      <c r="I13" s="20">
        <f t="shared" si="2"/>
        <v>3</v>
      </c>
      <c r="J13" s="20">
        <f t="shared" si="2"/>
        <v>12</v>
      </c>
      <c r="K13" s="20">
        <f t="shared" si="2"/>
        <v>0</v>
      </c>
      <c r="L13" s="20">
        <f t="shared" si="2"/>
        <v>0</v>
      </c>
      <c r="M13" s="20">
        <f t="shared" si="2"/>
        <v>1</v>
      </c>
      <c r="N13" s="20">
        <f t="shared" si="2"/>
        <v>0</v>
      </c>
      <c r="O13" s="20">
        <f t="shared" si="2"/>
        <v>1</v>
      </c>
      <c r="P13" s="20">
        <f t="shared" si="2"/>
        <v>0</v>
      </c>
      <c r="Q13" s="20">
        <f t="shared" si="2"/>
        <v>2</v>
      </c>
      <c r="R13" s="21">
        <f>SUM(R10:R12)</f>
        <v>22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3</v>
      </c>
      <c r="B14" s="23">
        <f t="shared" si="3"/>
        <v>29</v>
      </c>
      <c r="C14" s="23">
        <f t="shared" si="3"/>
        <v>14</v>
      </c>
      <c r="D14" s="23">
        <f t="shared" si="3"/>
        <v>11</v>
      </c>
      <c r="E14" s="23">
        <f t="shared" si="3"/>
        <v>1</v>
      </c>
      <c r="F14" s="23">
        <f t="shared" si="3"/>
        <v>2</v>
      </c>
      <c r="G14" s="23">
        <f t="shared" si="3"/>
        <v>7</v>
      </c>
      <c r="H14" s="23">
        <f t="shared" si="3"/>
        <v>3</v>
      </c>
      <c r="I14" s="23">
        <f t="shared" si="3"/>
        <v>8</v>
      </c>
      <c r="J14" s="23">
        <f t="shared" si="3"/>
        <v>18</v>
      </c>
      <c r="K14" s="23">
        <f t="shared" si="3"/>
        <v>0</v>
      </c>
      <c r="L14" s="23">
        <f t="shared" si="3"/>
        <v>1</v>
      </c>
      <c r="M14" s="23">
        <f t="shared" si="3"/>
        <v>1</v>
      </c>
      <c r="N14" s="23">
        <f t="shared" si="3"/>
        <v>0</v>
      </c>
      <c r="O14" s="23">
        <f t="shared" si="3"/>
        <v>1</v>
      </c>
      <c r="P14" s="23">
        <f t="shared" si="3"/>
        <v>1</v>
      </c>
      <c r="Q14" s="23">
        <f t="shared" si="3"/>
        <v>2</v>
      </c>
      <c r="R14" s="24">
        <f>R13+R9</f>
        <v>43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32">
        <v>9</v>
      </c>
      <c r="B3" s="27">
        <v>58</v>
      </c>
      <c r="C3" s="27">
        <v>38</v>
      </c>
      <c r="D3" s="27">
        <v>19</v>
      </c>
      <c r="E3" s="27">
        <v>3</v>
      </c>
      <c r="F3" s="27">
        <v>6</v>
      </c>
      <c r="G3" s="27">
        <v>5</v>
      </c>
      <c r="H3" s="27">
        <v>11</v>
      </c>
      <c r="I3" s="27">
        <v>30</v>
      </c>
      <c r="J3" s="27">
        <v>37</v>
      </c>
      <c r="K3" s="27">
        <v>3</v>
      </c>
      <c r="L3" s="27">
        <v>2</v>
      </c>
      <c r="M3" s="27">
        <v>1</v>
      </c>
      <c r="N3" s="27"/>
      <c r="O3" s="27">
        <v>3</v>
      </c>
      <c r="P3" s="27">
        <v>1</v>
      </c>
      <c r="Q3" s="27">
        <v>2</v>
      </c>
      <c r="R3" s="27">
        <v>96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>
        <v>1</v>
      </c>
      <c r="B4" s="27">
        <v>4</v>
      </c>
      <c r="C4" s="27">
        <v>3</v>
      </c>
      <c r="D4" s="27">
        <v>2</v>
      </c>
      <c r="E4" s="27"/>
      <c r="F4" s="27"/>
      <c r="G4" s="27">
        <v>2</v>
      </c>
      <c r="H4" s="27"/>
      <c r="I4" s="27">
        <v>1</v>
      </c>
      <c r="J4" s="27">
        <v>4</v>
      </c>
      <c r="K4" s="27"/>
      <c r="L4" s="27">
        <v>1</v>
      </c>
      <c r="M4" s="27"/>
      <c r="N4" s="27"/>
      <c r="O4" s="27"/>
      <c r="P4" s="27"/>
      <c r="Q4" s="27"/>
      <c r="R4" s="27">
        <v>7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10</v>
      </c>
      <c r="B5" s="12">
        <f t="shared" si="0"/>
        <v>62</v>
      </c>
      <c r="C5" s="12">
        <f t="shared" si="0"/>
        <v>41</v>
      </c>
      <c r="D5" s="12">
        <f t="shared" si="0"/>
        <v>21</v>
      </c>
      <c r="E5" s="12">
        <f t="shared" si="0"/>
        <v>3</v>
      </c>
      <c r="F5" s="12">
        <f t="shared" si="0"/>
        <v>6</v>
      </c>
      <c r="G5" s="12">
        <f t="shared" si="0"/>
        <v>7</v>
      </c>
      <c r="H5" s="12">
        <f t="shared" si="0"/>
        <v>11</v>
      </c>
      <c r="I5" s="12">
        <f t="shared" si="0"/>
        <v>31</v>
      </c>
      <c r="J5" s="12">
        <f t="shared" si="0"/>
        <v>41</v>
      </c>
      <c r="K5" s="12">
        <f t="shared" si="0"/>
        <v>3</v>
      </c>
      <c r="L5" s="12">
        <f t="shared" si="0"/>
        <v>3</v>
      </c>
      <c r="M5" s="12">
        <f t="shared" si="0"/>
        <v>1</v>
      </c>
      <c r="N5" s="12">
        <f t="shared" si="0"/>
        <v>0</v>
      </c>
      <c r="O5" s="12">
        <f t="shared" si="0"/>
        <v>3</v>
      </c>
      <c r="P5" s="12">
        <f t="shared" si="0"/>
        <v>1</v>
      </c>
      <c r="Q5" s="12">
        <f t="shared" si="0"/>
        <v>2</v>
      </c>
      <c r="R5" s="13">
        <f>SUM(R3:R4)</f>
        <v>103</v>
      </c>
      <c r="S5" s="41" t="s">
        <v>21</v>
      </c>
      <c r="T5" s="41"/>
      <c r="U5" s="40"/>
    </row>
    <row r="6" spans="1:21" ht="33" customHeight="1" thickBot="1" x14ac:dyDescent="0.3">
      <c r="A6" s="3"/>
      <c r="B6" s="4">
        <v>1</v>
      </c>
      <c r="C6" s="4"/>
      <c r="D6" s="4">
        <v>1</v>
      </c>
      <c r="E6" s="4"/>
      <c r="F6" s="4">
        <v>1</v>
      </c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>
        <v>1</v>
      </c>
      <c r="S6" s="41" t="s">
        <v>22</v>
      </c>
      <c r="T6" s="41"/>
      <c r="U6" s="40"/>
    </row>
    <row r="7" spans="1:21" ht="33" customHeight="1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10</v>
      </c>
      <c r="B9" s="12">
        <f t="shared" si="1"/>
        <v>63</v>
      </c>
      <c r="C9" s="12">
        <f t="shared" si="1"/>
        <v>41</v>
      </c>
      <c r="D9" s="12">
        <f t="shared" si="1"/>
        <v>22</v>
      </c>
      <c r="E9" s="12">
        <f t="shared" si="1"/>
        <v>3</v>
      </c>
      <c r="F9" s="12">
        <f t="shared" si="1"/>
        <v>7</v>
      </c>
      <c r="G9" s="12">
        <f t="shared" si="1"/>
        <v>7</v>
      </c>
      <c r="H9" s="12">
        <f t="shared" si="1"/>
        <v>11</v>
      </c>
      <c r="I9" s="12">
        <f t="shared" si="1"/>
        <v>31</v>
      </c>
      <c r="J9" s="12">
        <f t="shared" si="1"/>
        <v>41</v>
      </c>
      <c r="K9" s="12">
        <f t="shared" si="1"/>
        <v>3</v>
      </c>
      <c r="L9" s="12">
        <f t="shared" si="1"/>
        <v>3</v>
      </c>
      <c r="M9" s="12">
        <f t="shared" si="1"/>
        <v>1</v>
      </c>
      <c r="N9" s="12">
        <f t="shared" si="1"/>
        <v>0</v>
      </c>
      <c r="O9" s="12">
        <f t="shared" si="1"/>
        <v>3</v>
      </c>
      <c r="P9" s="12">
        <f t="shared" si="1"/>
        <v>1</v>
      </c>
      <c r="Q9" s="12">
        <f t="shared" si="1"/>
        <v>2</v>
      </c>
      <c r="R9" s="13">
        <f>SUM(R5:R8)</f>
        <v>104</v>
      </c>
      <c r="S9" s="42" t="s">
        <v>25</v>
      </c>
      <c r="T9" s="42"/>
      <c r="U9" s="42"/>
    </row>
    <row r="10" spans="1:21" ht="33" customHeight="1" thickBot="1" x14ac:dyDescent="0.3">
      <c r="A10" s="27"/>
      <c r="B10" s="27">
        <v>3</v>
      </c>
      <c r="C10" s="27">
        <v>2</v>
      </c>
      <c r="D10" s="27"/>
      <c r="E10" s="27"/>
      <c r="F10" s="27"/>
      <c r="G10" s="27"/>
      <c r="H10" s="27"/>
      <c r="I10" s="27">
        <v>3</v>
      </c>
      <c r="J10" s="27">
        <v>2</v>
      </c>
      <c r="K10" s="27"/>
      <c r="L10" s="27"/>
      <c r="M10" s="27"/>
      <c r="N10" s="27"/>
      <c r="O10" s="27"/>
      <c r="P10" s="27"/>
      <c r="Q10" s="27"/>
      <c r="R10" s="27">
        <v>5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0</v>
      </c>
      <c r="B13" s="20">
        <f t="shared" si="2"/>
        <v>3</v>
      </c>
      <c r="C13" s="20">
        <f t="shared" si="2"/>
        <v>2</v>
      </c>
      <c r="D13" s="20">
        <f t="shared" si="2"/>
        <v>0</v>
      </c>
      <c r="E13" s="20">
        <f t="shared" si="2"/>
        <v>0</v>
      </c>
      <c r="F13" s="20">
        <f t="shared" si="2"/>
        <v>0</v>
      </c>
      <c r="G13" s="20">
        <f t="shared" si="2"/>
        <v>0</v>
      </c>
      <c r="H13" s="20">
        <f t="shared" si="2"/>
        <v>0</v>
      </c>
      <c r="I13" s="20">
        <f t="shared" si="2"/>
        <v>3</v>
      </c>
      <c r="J13" s="20">
        <f t="shared" si="2"/>
        <v>2</v>
      </c>
      <c r="K13" s="20">
        <f t="shared" si="2"/>
        <v>0</v>
      </c>
      <c r="L13" s="20">
        <f t="shared" si="2"/>
        <v>0</v>
      </c>
      <c r="M13" s="20">
        <f t="shared" si="2"/>
        <v>0</v>
      </c>
      <c r="N13" s="20">
        <f t="shared" si="2"/>
        <v>0</v>
      </c>
      <c r="O13" s="20">
        <f t="shared" si="2"/>
        <v>0</v>
      </c>
      <c r="P13" s="20">
        <f t="shared" si="2"/>
        <v>0</v>
      </c>
      <c r="Q13" s="20">
        <f t="shared" si="2"/>
        <v>0</v>
      </c>
      <c r="R13" s="21">
        <f>SUM(R10:R12)</f>
        <v>5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10</v>
      </c>
      <c r="B14" s="23">
        <f t="shared" si="3"/>
        <v>66</v>
      </c>
      <c r="C14" s="23">
        <f t="shared" si="3"/>
        <v>43</v>
      </c>
      <c r="D14" s="23">
        <f t="shared" si="3"/>
        <v>22</v>
      </c>
      <c r="E14" s="23">
        <f t="shared" si="3"/>
        <v>3</v>
      </c>
      <c r="F14" s="23">
        <f t="shared" si="3"/>
        <v>7</v>
      </c>
      <c r="G14" s="23">
        <f t="shared" si="3"/>
        <v>7</v>
      </c>
      <c r="H14" s="23">
        <f t="shared" si="3"/>
        <v>11</v>
      </c>
      <c r="I14" s="23">
        <f t="shared" si="3"/>
        <v>34</v>
      </c>
      <c r="J14" s="23">
        <f t="shared" si="3"/>
        <v>43</v>
      </c>
      <c r="K14" s="23">
        <f t="shared" si="3"/>
        <v>3</v>
      </c>
      <c r="L14" s="23">
        <f t="shared" si="3"/>
        <v>3</v>
      </c>
      <c r="M14" s="23">
        <f t="shared" si="3"/>
        <v>1</v>
      </c>
      <c r="N14" s="23">
        <f t="shared" si="3"/>
        <v>0</v>
      </c>
      <c r="O14" s="23">
        <f t="shared" si="3"/>
        <v>3</v>
      </c>
      <c r="P14" s="23">
        <f t="shared" si="3"/>
        <v>1</v>
      </c>
      <c r="Q14" s="23">
        <f t="shared" si="3"/>
        <v>2</v>
      </c>
      <c r="R14" s="24">
        <f>R13+R9</f>
        <v>109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27">
        <v>123</v>
      </c>
      <c r="B3" s="27">
        <v>498</v>
      </c>
      <c r="C3" s="27">
        <v>426</v>
      </c>
      <c r="D3" s="27">
        <v>172</v>
      </c>
      <c r="E3" s="27">
        <v>122</v>
      </c>
      <c r="F3" s="27">
        <v>75</v>
      </c>
      <c r="G3" s="27">
        <v>87</v>
      </c>
      <c r="H3" s="27">
        <v>132</v>
      </c>
      <c r="I3" s="27">
        <v>238</v>
      </c>
      <c r="J3" s="27">
        <v>243</v>
      </c>
      <c r="K3" s="27">
        <v>18</v>
      </c>
      <c r="L3" s="27">
        <v>22</v>
      </c>
      <c r="M3" s="27">
        <v>22</v>
      </c>
      <c r="N3" s="27">
        <v>23</v>
      </c>
      <c r="O3" s="27">
        <v>28</v>
      </c>
      <c r="P3" s="27">
        <v>35</v>
      </c>
      <c r="Q3" s="27">
        <v>41</v>
      </c>
      <c r="R3" s="27">
        <v>924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>
        <v>5</v>
      </c>
      <c r="B4" s="27">
        <v>25</v>
      </c>
      <c r="C4" s="27">
        <v>22</v>
      </c>
      <c r="D4" s="27">
        <v>8</v>
      </c>
      <c r="E4" s="27">
        <v>6</v>
      </c>
      <c r="F4" s="27">
        <v>5</v>
      </c>
      <c r="G4" s="27">
        <v>3</v>
      </c>
      <c r="H4" s="27">
        <v>6</v>
      </c>
      <c r="I4" s="27">
        <v>10</v>
      </c>
      <c r="J4" s="27">
        <v>14</v>
      </c>
      <c r="K4" s="27"/>
      <c r="L4" s="27">
        <v>3</v>
      </c>
      <c r="M4" s="27"/>
      <c r="N4" s="27">
        <v>2</v>
      </c>
      <c r="O4" s="27">
        <v>3</v>
      </c>
      <c r="P4" s="27">
        <v>2</v>
      </c>
      <c r="Q4" s="27">
        <v>2</v>
      </c>
      <c r="R4" s="27">
        <v>47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128</v>
      </c>
      <c r="B5" s="12">
        <f t="shared" si="0"/>
        <v>523</v>
      </c>
      <c r="C5" s="12">
        <f t="shared" si="0"/>
        <v>448</v>
      </c>
      <c r="D5" s="12">
        <f t="shared" si="0"/>
        <v>180</v>
      </c>
      <c r="E5" s="12">
        <f t="shared" si="0"/>
        <v>128</v>
      </c>
      <c r="F5" s="12">
        <f t="shared" si="0"/>
        <v>80</v>
      </c>
      <c r="G5" s="12">
        <f t="shared" si="0"/>
        <v>90</v>
      </c>
      <c r="H5" s="12">
        <f t="shared" si="0"/>
        <v>138</v>
      </c>
      <c r="I5" s="12">
        <f t="shared" si="0"/>
        <v>248</v>
      </c>
      <c r="J5" s="12">
        <f t="shared" si="0"/>
        <v>257</v>
      </c>
      <c r="K5" s="12">
        <f t="shared" si="0"/>
        <v>18</v>
      </c>
      <c r="L5" s="12">
        <f t="shared" si="0"/>
        <v>25</v>
      </c>
      <c r="M5" s="12">
        <f t="shared" si="0"/>
        <v>22</v>
      </c>
      <c r="N5" s="12">
        <f t="shared" si="0"/>
        <v>25</v>
      </c>
      <c r="O5" s="12">
        <f t="shared" si="0"/>
        <v>31</v>
      </c>
      <c r="P5" s="12">
        <f t="shared" si="0"/>
        <v>37</v>
      </c>
      <c r="Q5" s="12">
        <f t="shared" si="0"/>
        <v>43</v>
      </c>
      <c r="R5" s="13">
        <f>SUM(R3:R4)</f>
        <v>971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27">
        <v>2</v>
      </c>
      <c r="B7" s="27">
        <v>5</v>
      </c>
      <c r="C7" s="27">
        <v>11</v>
      </c>
      <c r="D7" s="27">
        <v>1</v>
      </c>
      <c r="E7" s="27">
        <v>6</v>
      </c>
      <c r="F7" s="27">
        <v>4</v>
      </c>
      <c r="G7" s="27">
        <v>2</v>
      </c>
      <c r="H7" s="27">
        <v>1</v>
      </c>
      <c r="I7" s="27">
        <v>2</v>
      </c>
      <c r="J7" s="27">
        <v>4</v>
      </c>
      <c r="K7" s="27"/>
      <c r="L7" s="27"/>
      <c r="M7" s="27"/>
      <c r="N7" s="27"/>
      <c r="O7" s="27">
        <v>1</v>
      </c>
      <c r="P7" s="27">
        <v>1</v>
      </c>
      <c r="Q7" s="27">
        <v>1</v>
      </c>
      <c r="R7" s="27">
        <v>16</v>
      </c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130</v>
      </c>
      <c r="B9" s="12">
        <f t="shared" si="1"/>
        <v>528</v>
      </c>
      <c r="C9" s="12">
        <f t="shared" si="1"/>
        <v>459</v>
      </c>
      <c r="D9" s="12">
        <f t="shared" si="1"/>
        <v>181</v>
      </c>
      <c r="E9" s="12">
        <f t="shared" si="1"/>
        <v>134</v>
      </c>
      <c r="F9" s="12">
        <f t="shared" si="1"/>
        <v>84</v>
      </c>
      <c r="G9" s="12">
        <f t="shared" si="1"/>
        <v>92</v>
      </c>
      <c r="H9" s="12">
        <f t="shared" si="1"/>
        <v>139</v>
      </c>
      <c r="I9" s="12">
        <f t="shared" si="1"/>
        <v>250</v>
      </c>
      <c r="J9" s="12">
        <f t="shared" si="1"/>
        <v>261</v>
      </c>
      <c r="K9" s="12">
        <f t="shared" si="1"/>
        <v>18</v>
      </c>
      <c r="L9" s="12">
        <f t="shared" si="1"/>
        <v>25</v>
      </c>
      <c r="M9" s="12">
        <f t="shared" si="1"/>
        <v>22</v>
      </c>
      <c r="N9" s="12">
        <f t="shared" si="1"/>
        <v>25</v>
      </c>
      <c r="O9" s="12">
        <f t="shared" si="1"/>
        <v>32</v>
      </c>
      <c r="P9" s="12">
        <f t="shared" si="1"/>
        <v>38</v>
      </c>
      <c r="Q9" s="12">
        <f t="shared" si="1"/>
        <v>44</v>
      </c>
      <c r="R9" s="13">
        <f>SUM(R5:R8)</f>
        <v>987</v>
      </c>
      <c r="S9" s="42" t="s">
        <v>25</v>
      </c>
      <c r="T9" s="42"/>
      <c r="U9" s="42"/>
    </row>
    <row r="10" spans="1:21" ht="33" customHeight="1" thickBot="1" x14ac:dyDescent="0.3">
      <c r="A10" s="27">
        <v>2</v>
      </c>
      <c r="B10" s="27">
        <v>5</v>
      </c>
      <c r="C10" s="27">
        <v>6</v>
      </c>
      <c r="D10" s="27"/>
      <c r="E10" s="27"/>
      <c r="F10" s="27"/>
      <c r="G10" s="27"/>
      <c r="H10" s="27"/>
      <c r="I10" s="27">
        <v>4</v>
      </c>
      <c r="J10" s="27"/>
      <c r="K10" s="27"/>
      <c r="L10" s="27"/>
      <c r="M10" s="27"/>
      <c r="N10" s="27"/>
      <c r="O10" s="27"/>
      <c r="P10" s="27">
        <v>2</v>
      </c>
      <c r="Q10" s="27">
        <v>5</v>
      </c>
      <c r="R10" s="27">
        <v>11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27">
        <v>14</v>
      </c>
      <c r="B11" s="27">
        <v>19</v>
      </c>
      <c r="C11" s="27">
        <v>21</v>
      </c>
      <c r="D11" s="27">
        <v>7</v>
      </c>
      <c r="E11" s="27">
        <v>6</v>
      </c>
      <c r="F11" s="27">
        <v>1</v>
      </c>
      <c r="G11" s="27">
        <v>2</v>
      </c>
      <c r="H11" s="27">
        <v>10</v>
      </c>
      <c r="I11" s="27">
        <v>10</v>
      </c>
      <c r="J11" s="27">
        <v>9</v>
      </c>
      <c r="K11" s="27">
        <v>2</v>
      </c>
      <c r="L11" s="27"/>
      <c r="M11" s="27"/>
      <c r="N11" s="27">
        <v>1</v>
      </c>
      <c r="O11" s="27">
        <v>2</v>
      </c>
      <c r="P11" s="27">
        <v>2</v>
      </c>
      <c r="Q11" s="27">
        <v>3</v>
      </c>
      <c r="R11" s="27">
        <v>40</v>
      </c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16</v>
      </c>
      <c r="B13" s="20">
        <f t="shared" si="2"/>
        <v>24</v>
      </c>
      <c r="C13" s="20">
        <f t="shared" si="2"/>
        <v>27</v>
      </c>
      <c r="D13" s="20">
        <f t="shared" si="2"/>
        <v>7</v>
      </c>
      <c r="E13" s="20">
        <f t="shared" si="2"/>
        <v>6</v>
      </c>
      <c r="F13" s="20">
        <f t="shared" si="2"/>
        <v>1</v>
      </c>
      <c r="G13" s="20">
        <f t="shared" si="2"/>
        <v>2</v>
      </c>
      <c r="H13" s="20">
        <f t="shared" si="2"/>
        <v>10</v>
      </c>
      <c r="I13" s="20">
        <f t="shared" si="2"/>
        <v>14</v>
      </c>
      <c r="J13" s="20">
        <f t="shared" si="2"/>
        <v>9</v>
      </c>
      <c r="K13" s="20">
        <f t="shared" si="2"/>
        <v>2</v>
      </c>
      <c r="L13" s="20">
        <f t="shared" si="2"/>
        <v>0</v>
      </c>
      <c r="M13" s="20">
        <f t="shared" si="2"/>
        <v>0</v>
      </c>
      <c r="N13" s="20">
        <f t="shared" si="2"/>
        <v>1</v>
      </c>
      <c r="O13" s="20">
        <f t="shared" si="2"/>
        <v>2</v>
      </c>
      <c r="P13" s="20">
        <f t="shared" si="2"/>
        <v>4</v>
      </c>
      <c r="Q13" s="20">
        <f t="shared" si="2"/>
        <v>8</v>
      </c>
      <c r="R13" s="21">
        <f>SUM(R10:R12)</f>
        <v>51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146</v>
      </c>
      <c r="B14" s="23">
        <f t="shared" si="3"/>
        <v>552</v>
      </c>
      <c r="C14" s="23">
        <f t="shared" si="3"/>
        <v>486</v>
      </c>
      <c r="D14" s="23">
        <f t="shared" si="3"/>
        <v>188</v>
      </c>
      <c r="E14" s="23">
        <f t="shared" si="3"/>
        <v>140</v>
      </c>
      <c r="F14" s="23">
        <f t="shared" si="3"/>
        <v>85</v>
      </c>
      <c r="G14" s="23">
        <f t="shared" si="3"/>
        <v>94</v>
      </c>
      <c r="H14" s="23">
        <f t="shared" si="3"/>
        <v>149</v>
      </c>
      <c r="I14" s="23">
        <f t="shared" si="3"/>
        <v>264</v>
      </c>
      <c r="J14" s="23">
        <f t="shared" si="3"/>
        <v>270</v>
      </c>
      <c r="K14" s="23">
        <f t="shared" si="3"/>
        <v>20</v>
      </c>
      <c r="L14" s="23">
        <f t="shared" si="3"/>
        <v>25</v>
      </c>
      <c r="M14" s="23">
        <f t="shared" si="3"/>
        <v>22</v>
      </c>
      <c r="N14" s="23">
        <f t="shared" si="3"/>
        <v>26</v>
      </c>
      <c r="O14" s="23">
        <f t="shared" si="3"/>
        <v>34</v>
      </c>
      <c r="P14" s="23">
        <f t="shared" si="3"/>
        <v>42</v>
      </c>
      <c r="Q14" s="23">
        <f t="shared" si="3"/>
        <v>52</v>
      </c>
      <c r="R14" s="24">
        <f>R13+R9</f>
        <v>1038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27">
        <v>165</v>
      </c>
      <c r="B3" s="27">
        <v>497</v>
      </c>
      <c r="C3" s="27">
        <v>521</v>
      </c>
      <c r="D3" s="27">
        <v>122</v>
      </c>
      <c r="E3" s="27">
        <v>122</v>
      </c>
      <c r="F3" s="27">
        <v>59</v>
      </c>
      <c r="G3" s="27">
        <v>53</v>
      </c>
      <c r="H3" s="27">
        <v>132</v>
      </c>
      <c r="I3" s="27">
        <v>227</v>
      </c>
      <c r="J3" s="27">
        <v>296</v>
      </c>
      <c r="K3" s="27">
        <v>26</v>
      </c>
      <c r="L3" s="27">
        <v>33</v>
      </c>
      <c r="M3" s="27">
        <v>38</v>
      </c>
      <c r="N3" s="27">
        <v>57</v>
      </c>
      <c r="O3" s="27">
        <v>46</v>
      </c>
      <c r="P3" s="27">
        <v>56</v>
      </c>
      <c r="Q3" s="27">
        <v>54</v>
      </c>
      <c r="R3" s="27">
        <v>1018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>
        <v>6</v>
      </c>
      <c r="B4" s="27">
        <v>23</v>
      </c>
      <c r="C4" s="27">
        <v>17</v>
      </c>
      <c r="D4" s="27">
        <v>7</v>
      </c>
      <c r="E4" s="27">
        <v>1</v>
      </c>
      <c r="F4" s="27">
        <v>1</v>
      </c>
      <c r="G4" s="27">
        <v>4</v>
      </c>
      <c r="H4" s="27">
        <v>3</v>
      </c>
      <c r="I4" s="27">
        <v>11</v>
      </c>
      <c r="J4" s="27">
        <v>15</v>
      </c>
      <c r="K4" s="27">
        <v>2</v>
      </c>
      <c r="L4" s="27"/>
      <c r="M4" s="27">
        <v>1</v>
      </c>
      <c r="N4" s="27">
        <v>1</v>
      </c>
      <c r="O4" s="27">
        <v>2</v>
      </c>
      <c r="P4" s="27"/>
      <c r="Q4" s="27">
        <v>2</v>
      </c>
      <c r="R4" s="27">
        <v>40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171</v>
      </c>
      <c r="B5" s="12">
        <f t="shared" si="0"/>
        <v>520</v>
      </c>
      <c r="C5" s="12">
        <f t="shared" si="0"/>
        <v>538</v>
      </c>
      <c r="D5" s="12">
        <f t="shared" si="0"/>
        <v>129</v>
      </c>
      <c r="E5" s="12">
        <f t="shared" si="0"/>
        <v>123</v>
      </c>
      <c r="F5" s="12">
        <f t="shared" si="0"/>
        <v>60</v>
      </c>
      <c r="G5" s="12">
        <f t="shared" si="0"/>
        <v>57</v>
      </c>
      <c r="H5" s="12">
        <f t="shared" si="0"/>
        <v>135</v>
      </c>
      <c r="I5" s="12">
        <f t="shared" si="0"/>
        <v>238</v>
      </c>
      <c r="J5" s="12">
        <f t="shared" si="0"/>
        <v>311</v>
      </c>
      <c r="K5" s="12">
        <f t="shared" si="0"/>
        <v>28</v>
      </c>
      <c r="L5" s="12">
        <f t="shared" si="0"/>
        <v>33</v>
      </c>
      <c r="M5" s="12">
        <f t="shared" si="0"/>
        <v>39</v>
      </c>
      <c r="N5" s="12">
        <f t="shared" si="0"/>
        <v>58</v>
      </c>
      <c r="O5" s="12">
        <f t="shared" si="0"/>
        <v>48</v>
      </c>
      <c r="P5" s="12">
        <f t="shared" si="0"/>
        <v>56</v>
      </c>
      <c r="Q5" s="12">
        <f t="shared" si="0"/>
        <v>56</v>
      </c>
      <c r="R5" s="13">
        <f>SUM(R3:R4)</f>
        <v>1058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27">
        <v>7</v>
      </c>
      <c r="B7" s="27">
        <v>11</v>
      </c>
      <c r="C7" s="27">
        <v>16</v>
      </c>
      <c r="D7" s="27">
        <v>1</v>
      </c>
      <c r="E7" s="27">
        <v>8</v>
      </c>
      <c r="F7" s="27">
        <v>3</v>
      </c>
      <c r="G7" s="27">
        <v>1</v>
      </c>
      <c r="H7" s="27">
        <v>5</v>
      </c>
      <c r="I7" s="27">
        <v>8</v>
      </c>
      <c r="J7" s="27">
        <v>3</v>
      </c>
      <c r="K7" s="27"/>
      <c r="L7" s="27">
        <v>1</v>
      </c>
      <c r="M7" s="27">
        <v>1</v>
      </c>
      <c r="N7" s="27">
        <v>1</v>
      </c>
      <c r="O7" s="27">
        <v>3</v>
      </c>
      <c r="P7" s="27"/>
      <c r="Q7" s="27">
        <v>2</v>
      </c>
      <c r="R7" s="27">
        <v>27</v>
      </c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178</v>
      </c>
      <c r="B9" s="12">
        <f t="shared" si="1"/>
        <v>531</v>
      </c>
      <c r="C9" s="12">
        <f t="shared" si="1"/>
        <v>554</v>
      </c>
      <c r="D9" s="12">
        <f t="shared" si="1"/>
        <v>130</v>
      </c>
      <c r="E9" s="12">
        <f t="shared" si="1"/>
        <v>131</v>
      </c>
      <c r="F9" s="12">
        <f t="shared" si="1"/>
        <v>63</v>
      </c>
      <c r="G9" s="12">
        <f t="shared" si="1"/>
        <v>58</v>
      </c>
      <c r="H9" s="12">
        <f t="shared" si="1"/>
        <v>140</v>
      </c>
      <c r="I9" s="12">
        <f t="shared" si="1"/>
        <v>246</v>
      </c>
      <c r="J9" s="12">
        <f t="shared" si="1"/>
        <v>314</v>
      </c>
      <c r="K9" s="12">
        <f t="shared" si="1"/>
        <v>28</v>
      </c>
      <c r="L9" s="12">
        <f t="shared" si="1"/>
        <v>34</v>
      </c>
      <c r="M9" s="12">
        <f t="shared" si="1"/>
        <v>40</v>
      </c>
      <c r="N9" s="12">
        <f t="shared" si="1"/>
        <v>59</v>
      </c>
      <c r="O9" s="12">
        <f t="shared" si="1"/>
        <v>51</v>
      </c>
      <c r="P9" s="12">
        <f t="shared" si="1"/>
        <v>56</v>
      </c>
      <c r="Q9" s="12">
        <f t="shared" si="1"/>
        <v>58</v>
      </c>
      <c r="R9" s="13">
        <f>SUM(R5:R8)</f>
        <v>1085</v>
      </c>
      <c r="S9" s="42" t="s">
        <v>25</v>
      </c>
      <c r="T9" s="42"/>
      <c r="U9" s="42"/>
    </row>
    <row r="10" spans="1:21" ht="33" customHeight="1" thickBot="1" x14ac:dyDescent="0.3">
      <c r="A10" s="27">
        <v>229</v>
      </c>
      <c r="B10" s="27">
        <v>857</v>
      </c>
      <c r="C10" s="27">
        <v>746</v>
      </c>
      <c r="D10" s="27">
        <v>248</v>
      </c>
      <c r="E10" s="27">
        <v>192</v>
      </c>
      <c r="F10" s="27">
        <v>94</v>
      </c>
      <c r="G10" s="27">
        <v>121</v>
      </c>
      <c r="H10" s="27">
        <v>225</v>
      </c>
      <c r="I10" s="27">
        <v>405</v>
      </c>
      <c r="J10" s="27">
        <v>437</v>
      </c>
      <c r="K10" s="27">
        <v>40</v>
      </c>
      <c r="L10" s="27">
        <v>47</v>
      </c>
      <c r="M10" s="27">
        <v>52</v>
      </c>
      <c r="N10" s="27">
        <v>81</v>
      </c>
      <c r="O10" s="27">
        <v>59</v>
      </c>
      <c r="P10" s="27">
        <v>80</v>
      </c>
      <c r="Q10" s="27">
        <v>49</v>
      </c>
      <c r="R10" s="27">
        <v>1603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27">
        <v>255</v>
      </c>
      <c r="B11" s="27">
        <v>839</v>
      </c>
      <c r="C11" s="27">
        <v>779</v>
      </c>
      <c r="D11" s="27">
        <v>310</v>
      </c>
      <c r="E11" s="27">
        <v>216</v>
      </c>
      <c r="F11" s="27">
        <v>89</v>
      </c>
      <c r="G11" s="27">
        <v>138</v>
      </c>
      <c r="H11" s="27">
        <v>299</v>
      </c>
      <c r="I11" s="27">
        <v>384</v>
      </c>
      <c r="J11" s="27">
        <v>353</v>
      </c>
      <c r="K11" s="27">
        <v>34</v>
      </c>
      <c r="L11" s="27">
        <v>29</v>
      </c>
      <c r="M11" s="27">
        <v>51</v>
      </c>
      <c r="N11" s="27">
        <v>115</v>
      </c>
      <c r="O11" s="27">
        <v>80</v>
      </c>
      <c r="P11" s="27">
        <v>57</v>
      </c>
      <c r="Q11" s="27">
        <v>52</v>
      </c>
      <c r="R11" s="27">
        <v>1618</v>
      </c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484</v>
      </c>
      <c r="B13" s="20">
        <f t="shared" si="2"/>
        <v>1696</v>
      </c>
      <c r="C13" s="20">
        <f t="shared" si="2"/>
        <v>1525</v>
      </c>
      <c r="D13" s="20">
        <f t="shared" si="2"/>
        <v>558</v>
      </c>
      <c r="E13" s="20">
        <f t="shared" si="2"/>
        <v>408</v>
      </c>
      <c r="F13" s="20">
        <f t="shared" si="2"/>
        <v>183</v>
      </c>
      <c r="G13" s="20">
        <f t="shared" si="2"/>
        <v>259</v>
      </c>
      <c r="H13" s="20">
        <f t="shared" si="2"/>
        <v>524</v>
      </c>
      <c r="I13" s="20">
        <f t="shared" si="2"/>
        <v>789</v>
      </c>
      <c r="J13" s="20">
        <f t="shared" si="2"/>
        <v>790</v>
      </c>
      <c r="K13" s="20">
        <f t="shared" si="2"/>
        <v>74</v>
      </c>
      <c r="L13" s="20">
        <f t="shared" si="2"/>
        <v>76</v>
      </c>
      <c r="M13" s="20">
        <f t="shared" si="2"/>
        <v>103</v>
      </c>
      <c r="N13" s="20">
        <f t="shared" si="2"/>
        <v>196</v>
      </c>
      <c r="O13" s="20">
        <f t="shared" si="2"/>
        <v>139</v>
      </c>
      <c r="P13" s="20">
        <f t="shared" si="2"/>
        <v>137</v>
      </c>
      <c r="Q13" s="20">
        <f t="shared" si="2"/>
        <v>101</v>
      </c>
      <c r="R13" s="21">
        <f>SUM(R10:R12)</f>
        <v>3221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662</v>
      </c>
      <c r="B14" s="23">
        <f t="shared" si="3"/>
        <v>2227</v>
      </c>
      <c r="C14" s="23">
        <f t="shared" si="3"/>
        <v>2079</v>
      </c>
      <c r="D14" s="23">
        <f t="shared" si="3"/>
        <v>688</v>
      </c>
      <c r="E14" s="23">
        <f t="shared" si="3"/>
        <v>539</v>
      </c>
      <c r="F14" s="23">
        <f t="shared" si="3"/>
        <v>246</v>
      </c>
      <c r="G14" s="23">
        <f t="shared" si="3"/>
        <v>317</v>
      </c>
      <c r="H14" s="23">
        <f t="shared" si="3"/>
        <v>664</v>
      </c>
      <c r="I14" s="23">
        <f t="shared" si="3"/>
        <v>1035</v>
      </c>
      <c r="J14" s="23">
        <f t="shared" si="3"/>
        <v>1104</v>
      </c>
      <c r="K14" s="23">
        <f t="shared" si="3"/>
        <v>102</v>
      </c>
      <c r="L14" s="23">
        <f t="shared" si="3"/>
        <v>110</v>
      </c>
      <c r="M14" s="23">
        <f t="shared" si="3"/>
        <v>143</v>
      </c>
      <c r="N14" s="23">
        <f t="shared" si="3"/>
        <v>255</v>
      </c>
      <c r="O14" s="23">
        <f t="shared" si="3"/>
        <v>190</v>
      </c>
      <c r="P14" s="23">
        <f t="shared" si="3"/>
        <v>193</v>
      </c>
      <c r="Q14" s="23">
        <f t="shared" si="3"/>
        <v>159</v>
      </c>
      <c r="R14" s="24">
        <f>R13+R9</f>
        <v>4306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32">
        <v>137</v>
      </c>
      <c r="B3" s="27">
        <v>482</v>
      </c>
      <c r="C3" s="27">
        <v>407</v>
      </c>
      <c r="D3" s="27">
        <v>178</v>
      </c>
      <c r="E3" s="27">
        <v>125</v>
      </c>
      <c r="F3" s="27">
        <v>60</v>
      </c>
      <c r="G3" s="27">
        <v>78</v>
      </c>
      <c r="H3" s="27">
        <v>165</v>
      </c>
      <c r="I3" s="27">
        <v>174</v>
      </c>
      <c r="J3" s="27">
        <v>274</v>
      </c>
      <c r="K3" s="27">
        <v>14</v>
      </c>
      <c r="L3" s="27">
        <v>25</v>
      </c>
      <c r="M3" s="27">
        <v>24</v>
      </c>
      <c r="N3" s="27">
        <v>31</v>
      </c>
      <c r="O3" s="27">
        <v>29</v>
      </c>
      <c r="P3" s="27">
        <v>20</v>
      </c>
      <c r="Q3" s="27">
        <v>34</v>
      </c>
      <c r="R3" s="27">
        <v>889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>
        <v>31</v>
      </c>
      <c r="B4" s="27">
        <v>84</v>
      </c>
      <c r="C4" s="27">
        <v>80</v>
      </c>
      <c r="D4" s="27">
        <v>26</v>
      </c>
      <c r="E4" s="27">
        <v>18</v>
      </c>
      <c r="F4" s="27">
        <v>6</v>
      </c>
      <c r="G4" s="27">
        <v>14</v>
      </c>
      <c r="H4" s="27">
        <v>24</v>
      </c>
      <c r="I4" s="27">
        <v>36</v>
      </c>
      <c r="J4" s="27">
        <v>52</v>
      </c>
      <c r="K4" s="27">
        <v>3</v>
      </c>
      <c r="L4" s="27">
        <v>4</v>
      </c>
      <c r="M4" s="27">
        <v>9</v>
      </c>
      <c r="N4" s="27">
        <v>9</v>
      </c>
      <c r="O4" s="27">
        <v>7</v>
      </c>
      <c r="P4" s="27">
        <v>1</v>
      </c>
      <c r="Q4" s="27">
        <v>6</v>
      </c>
      <c r="R4" s="27">
        <v>164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168</v>
      </c>
      <c r="B5" s="12">
        <f t="shared" si="0"/>
        <v>566</v>
      </c>
      <c r="C5" s="12">
        <f t="shared" si="0"/>
        <v>487</v>
      </c>
      <c r="D5" s="12">
        <f t="shared" si="0"/>
        <v>204</v>
      </c>
      <c r="E5" s="12">
        <f t="shared" si="0"/>
        <v>143</v>
      </c>
      <c r="F5" s="12">
        <f t="shared" si="0"/>
        <v>66</v>
      </c>
      <c r="G5" s="12">
        <f t="shared" si="0"/>
        <v>92</v>
      </c>
      <c r="H5" s="12">
        <f t="shared" si="0"/>
        <v>189</v>
      </c>
      <c r="I5" s="12">
        <f t="shared" si="0"/>
        <v>210</v>
      </c>
      <c r="J5" s="12">
        <f t="shared" si="0"/>
        <v>326</v>
      </c>
      <c r="K5" s="12">
        <f t="shared" si="0"/>
        <v>17</v>
      </c>
      <c r="L5" s="12">
        <f t="shared" si="0"/>
        <v>29</v>
      </c>
      <c r="M5" s="12">
        <f t="shared" si="0"/>
        <v>33</v>
      </c>
      <c r="N5" s="12">
        <f t="shared" si="0"/>
        <v>40</v>
      </c>
      <c r="O5" s="12">
        <f t="shared" si="0"/>
        <v>36</v>
      </c>
      <c r="P5" s="12">
        <f t="shared" si="0"/>
        <v>21</v>
      </c>
      <c r="Q5" s="12">
        <f t="shared" si="0"/>
        <v>40</v>
      </c>
      <c r="R5" s="13">
        <f>SUM(R3:R4)</f>
        <v>1053</v>
      </c>
      <c r="S5" s="41" t="s">
        <v>21</v>
      </c>
      <c r="T5" s="41"/>
      <c r="U5" s="40"/>
    </row>
    <row r="6" spans="1:21" ht="33" customHeight="1" thickBot="1" x14ac:dyDescent="0.3">
      <c r="A6" s="3">
        <v>76</v>
      </c>
      <c r="B6" s="4">
        <v>218</v>
      </c>
      <c r="C6" s="4">
        <v>212</v>
      </c>
      <c r="D6" s="4">
        <v>80</v>
      </c>
      <c r="E6" s="4">
        <v>61</v>
      </c>
      <c r="F6" s="4">
        <v>13</v>
      </c>
      <c r="G6" s="4">
        <v>40</v>
      </c>
      <c r="H6" s="4">
        <v>88</v>
      </c>
      <c r="I6" s="4">
        <v>99</v>
      </c>
      <c r="J6" s="5">
        <v>132</v>
      </c>
      <c r="K6" s="4">
        <v>14</v>
      </c>
      <c r="L6" s="4">
        <v>12</v>
      </c>
      <c r="M6" s="4">
        <v>9</v>
      </c>
      <c r="N6" s="4">
        <v>12</v>
      </c>
      <c r="O6" s="4">
        <v>11</v>
      </c>
      <c r="P6" s="4">
        <v>16</v>
      </c>
      <c r="Q6" s="4">
        <v>10</v>
      </c>
      <c r="R6" s="6">
        <v>430</v>
      </c>
      <c r="S6" s="41" t="s">
        <v>22</v>
      </c>
      <c r="T6" s="41"/>
      <c r="U6" s="40"/>
    </row>
    <row r="7" spans="1:21" ht="33" customHeight="1" thickBot="1" x14ac:dyDescent="0.3">
      <c r="A7" s="15"/>
      <c r="B7" s="16"/>
      <c r="C7" s="16"/>
      <c r="D7" s="16"/>
      <c r="E7" s="16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  <c r="Q7" s="16"/>
      <c r="R7" s="18"/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244</v>
      </c>
      <c r="B9" s="12">
        <f t="shared" si="1"/>
        <v>784</v>
      </c>
      <c r="C9" s="12">
        <f t="shared" si="1"/>
        <v>699</v>
      </c>
      <c r="D9" s="12">
        <f t="shared" si="1"/>
        <v>284</v>
      </c>
      <c r="E9" s="12">
        <f t="shared" si="1"/>
        <v>204</v>
      </c>
      <c r="F9" s="12">
        <f t="shared" si="1"/>
        <v>79</v>
      </c>
      <c r="G9" s="12">
        <f t="shared" si="1"/>
        <v>132</v>
      </c>
      <c r="H9" s="12">
        <f t="shared" si="1"/>
        <v>277</v>
      </c>
      <c r="I9" s="12">
        <f t="shared" si="1"/>
        <v>309</v>
      </c>
      <c r="J9" s="12">
        <f t="shared" si="1"/>
        <v>458</v>
      </c>
      <c r="K9" s="12">
        <f t="shared" si="1"/>
        <v>31</v>
      </c>
      <c r="L9" s="12">
        <f t="shared" si="1"/>
        <v>41</v>
      </c>
      <c r="M9" s="12">
        <f t="shared" si="1"/>
        <v>42</v>
      </c>
      <c r="N9" s="12">
        <f t="shared" si="1"/>
        <v>52</v>
      </c>
      <c r="O9" s="12">
        <f t="shared" si="1"/>
        <v>47</v>
      </c>
      <c r="P9" s="12">
        <f t="shared" si="1"/>
        <v>37</v>
      </c>
      <c r="Q9" s="12">
        <f t="shared" si="1"/>
        <v>50</v>
      </c>
      <c r="R9" s="13">
        <f>SUM(R5:R8)</f>
        <v>1483</v>
      </c>
      <c r="S9" s="42" t="s">
        <v>25</v>
      </c>
      <c r="T9" s="42"/>
      <c r="U9" s="42"/>
    </row>
    <row r="10" spans="1:21" ht="33" customHeight="1" thickBot="1" x14ac:dyDescent="0.3">
      <c r="A10" s="27">
        <v>282</v>
      </c>
      <c r="B10" s="27">
        <v>806</v>
      </c>
      <c r="C10" s="27">
        <v>716</v>
      </c>
      <c r="D10" s="27">
        <v>297</v>
      </c>
      <c r="E10" s="27">
        <v>231</v>
      </c>
      <c r="F10" s="27">
        <v>82</v>
      </c>
      <c r="G10" s="27">
        <v>130</v>
      </c>
      <c r="H10" s="27">
        <v>316</v>
      </c>
      <c r="I10" s="27">
        <v>380</v>
      </c>
      <c r="J10" s="27">
        <v>394</v>
      </c>
      <c r="K10" s="27">
        <v>41</v>
      </c>
      <c r="L10" s="27">
        <v>28</v>
      </c>
      <c r="M10" s="27">
        <v>57</v>
      </c>
      <c r="N10" s="27">
        <v>59</v>
      </c>
      <c r="O10" s="27">
        <v>40</v>
      </c>
      <c r="P10" s="27">
        <v>30</v>
      </c>
      <c r="Q10" s="27">
        <v>34</v>
      </c>
      <c r="R10" s="27">
        <v>1522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282</v>
      </c>
      <c r="B13" s="20">
        <f t="shared" si="2"/>
        <v>806</v>
      </c>
      <c r="C13" s="20">
        <f t="shared" si="2"/>
        <v>716</v>
      </c>
      <c r="D13" s="20">
        <f t="shared" si="2"/>
        <v>297</v>
      </c>
      <c r="E13" s="20">
        <f t="shared" si="2"/>
        <v>231</v>
      </c>
      <c r="F13" s="20">
        <f t="shared" si="2"/>
        <v>82</v>
      </c>
      <c r="G13" s="20">
        <f t="shared" si="2"/>
        <v>130</v>
      </c>
      <c r="H13" s="20">
        <f t="shared" si="2"/>
        <v>316</v>
      </c>
      <c r="I13" s="20">
        <f t="shared" si="2"/>
        <v>380</v>
      </c>
      <c r="J13" s="20">
        <f t="shared" si="2"/>
        <v>394</v>
      </c>
      <c r="K13" s="20">
        <f t="shared" si="2"/>
        <v>41</v>
      </c>
      <c r="L13" s="20">
        <f t="shared" si="2"/>
        <v>28</v>
      </c>
      <c r="M13" s="20">
        <f t="shared" si="2"/>
        <v>57</v>
      </c>
      <c r="N13" s="20">
        <f t="shared" si="2"/>
        <v>59</v>
      </c>
      <c r="O13" s="20">
        <f t="shared" si="2"/>
        <v>40</v>
      </c>
      <c r="P13" s="20">
        <f t="shared" si="2"/>
        <v>30</v>
      </c>
      <c r="Q13" s="20">
        <f t="shared" si="2"/>
        <v>34</v>
      </c>
      <c r="R13" s="21">
        <f>SUM(R10:R12)</f>
        <v>1522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526</v>
      </c>
      <c r="B14" s="23">
        <f t="shared" si="3"/>
        <v>1590</v>
      </c>
      <c r="C14" s="23">
        <f t="shared" si="3"/>
        <v>1415</v>
      </c>
      <c r="D14" s="23">
        <f t="shared" si="3"/>
        <v>581</v>
      </c>
      <c r="E14" s="23">
        <f t="shared" si="3"/>
        <v>435</v>
      </c>
      <c r="F14" s="23">
        <f t="shared" si="3"/>
        <v>161</v>
      </c>
      <c r="G14" s="23">
        <f t="shared" si="3"/>
        <v>262</v>
      </c>
      <c r="H14" s="23">
        <f t="shared" si="3"/>
        <v>593</v>
      </c>
      <c r="I14" s="23">
        <f t="shared" si="3"/>
        <v>689</v>
      </c>
      <c r="J14" s="23">
        <f t="shared" si="3"/>
        <v>852</v>
      </c>
      <c r="K14" s="23">
        <f t="shared" si="3"/>
        <v>72</v>
      </c>
      <c r="L14" s="23">
        <f t="shared" si="3"/>
        <v>69</v>
      </c>
      <c r="M14" s="23">
        <f t="shared" si="3"/>
        <v>99</v>
      </c>
      <c r="N14" s="23">
        <f t="shared" si="3"/>
        <v>111</v>
      </c>
      <c r="O14" s="23">
        <f t="shared" si="3"/>
        <v>87</v>
      </c>
      <c r="P14" s="23">
        <f t="shared" si="3"/>
        <v>67</v>
      </c>
      <c r="Q14" s="23">
        <f t="shared" si="3"/>
        <v>84</v>
      </c>
      <c r="R14" s="24">
        <f>R13+R9</f>
        <v>3005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7"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32">
        <v>1108</v>
      </c>
      <c r="B3" s="27">
        <v>2977</v>
      </c>
      <c r="C3" s="27">
        <v>2923</v>
      </c>
      <c r="D3" s="27">
        <v>987</v>
      </c>
      <c r="E3" s="27">
        <v>777</v>
      </c>
      <c r="F3" s="27">
        <v>233</v>
      </c>
      <c r="G3" s="27">
        <v>483</v>
      </c>
      <c r="H3" s="27">
        <v>1048</v>
      </c>
      <c r="I3" s="27">
        <v>1410</v>
      </c>
      <c r="J3" s="27">
        <v>1813</v>
      </c>
      <c r="K3" s="27">
        <v>147</v>
      </c>
      <c r="L3" s="27">
        <v>160</v>
      </c>
      <c r="M3" s="27">
        <v>173</v>
      </c>
      <c r="N3" s="27">
        <v>150</v>
      </c>
      <c r="O3" s="27">
        <v>174</v>
      </c>
      <c r="P3" s="27">
        <v>187</v>
      </c>
      <c r="Q3" s="27">
        <v>229</v>
      </c>
      <c r="R3" s="27">
        <v>5900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>
        <v>212</v>
      </c>
      <c r="B4" s="27">
        <v>583</v>
      </c>
      <c r="C4" s="27">
        <v>533</v>
      </c>
      <c r="D4" s="27">
        <v>198</v>
      </c>
      <c r="E4" s="27">
        <v>123</v>
      </c>
      <c r="F4" s="27">
        <v>36</v>
      </c>
      <c r="G4" s="27">
        <v>97</v>
      </c>
      <c r="H4" s="27">
        <v>188</v>
      </c>
      <c r="I4" s="27">
        <v>295</v>
      </c>
      <c r="J4" s="27">
        <v>313</v>
      </c>
      <c r="K4" s="27">
        <v>22</v>
      </c>
      <c r="L4" s="27">
        <v>31</v>
      </c>
      <c r="M4" s="27">
        <v>33</v>
      </c>
      <c r="N4" s="27">
        <v>35</v>
      </c>
      <c r="O4" s="27">
        <v>40</v>
      </c>
      <c r="P4" s="27">
        <v>38</v>
      </c>
      <c r="Q4" s="27">
        <v>41</v>
      </c>
      <c r="R4" s="27">
        <v>1116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1320</v>
      </c>
      <c r="B5" s="12">
        <f t="shared" si="0"/>
        <v>3560</v>
      </c>
      <c r="C5" s="12">
        <f t="shared" si="0"/>
        <v>3456</v>
      </c>
      <c r="D5" s="12">
        <f t="shared" si="0"/>
        <v>1185</v>
      </c>
      <c r="E5" s="12">
        <f t="shared" si="0"/>
        <v>900</v>
      </c>
      <c r="F5" s="12">
        <f t="shared" si="0"/>
        <v>269</v>
      </c>
      <c r="G5" s="12">
        <f t="shared" si="0"/>
        <v>580</v>
      </c>
      <c r="H5" s="12">
        <f t="shared" si="0"/>
        <v>1236</v>
      </c>
      <c r="I5" s="12">
        <f t="shared" si="0"/>
        <v>1705</v>
      </c>
      <c r="J5" s="12">
        <f t="shared" si="0"/>
        <v>2126</v>
      </c>
      <c r="K5" s="12">
        <f t="shared" si="0"/>
        <v>169</v>
      </c>
      <c r="L5" s="12">
        <f t="shared" si="0"/>
        <v>191</v>
      </c>
      <c r="M5" s="12">
        <f t="shared" si="0"/>
        <v>206</v>
      </c>
      <c r="N5" s="12">
        <f t="shared" si="0"/>
        <v>185</v>
      </c>
      <c r="O5" s="12">
        <f t="shared" si="0"/>
        <v>214</v>
      </c>
      <c r="P5" s="12">
        <f t="shared" si="0"/>
        <v>225</v>
      </c>
      <c r="Q5" s="12">
        <f t="shared" si="0"/>
        <v>270</v>
      </c>
      <c r="R5" s="13">
        <f>SUM(R3:R4)</f>
        <v>7016</v>
      </c>
      <c r="S5" s="41" t="s">
        <v>21</v>
      </c>
      <c r="T5" s="41"/>
      <c r="U5" s="40"/>
    </row>
    <row r="6" spans="1:21" ht="33" customHeight="1" thickBot="1" x14ac:dyDescent="0.3">
      <c r="A6" s="3">
        <v>1687</v>
      </c>
      <c r="B6" s="4">
        <v>4482</v>
      </c>
      <c r="C6" s="4">
        <v>4369</v>
      </c>
      <c r="D6" s="4">
        <v>1428</v>
      </c>
      <c r="E6" s="4">
        <v>1180</v>
      </c>
      <c r="F6" s="4">
        <v>272</v>
      </c>
      <c r="G6" s="4">
        <v>692</v>
      </c>
      <c r="H6" s="4">
        <v>1644</v>
      </c>
      <c r="I6" s="4">
        <v>2053</v>
      </c>
      <c r="J6" s="5">
        <v>2720</v>
      </c>
      <c r="K6" s="4">
        <v>233</v>
      </c>
      <c r="L6" s="4">
        <v>231</v>
      </c>
      <c r="M6" s="4">
        <v>254</v>
      </c>
      <c r="N6" s="4">
        <v>269</v>
      </c>
      <c r="O6" s="4">
        <v>290</v>
      </c>
      <c r="P6" s="4">
        <v>332</v>
      </c>
      <c r="Q6" s="4">
        <v>325</v>
      </c>
      <c r="R6" s="6">
        <v>8851</v>
      </c>
      <c r="S6" s="41" t="s">
        <v>22</v>
      </c>
      <c r="T6" s="41"/>
      <c r="U6" s="40"/>
    </row>
    <row r="7" spans="1:21" ht="33" customHeight="1" thickBot="1" x14ac:dyDescent="0.3">
      <c r="A7" s="15">
        <v>73</v>
      </c>
      <c r="B7" s="16">
        <v>185</v>
      </c>
      <c r="C7" s="16">
        <v>159</v>
      </c>
      <c r="D7" s="16">
        <v>56</v>
      </c>
      <c r="E7" s="16">
        <v>53</v>
      </c>
      <c r="F7" s="16">
        <v>16</v>
      </c>
      <c r="G7" s="16">
        <v>35</v>
      </c>
      <c r="H7" s="16">
        <v>58</v>
      </c>
      <c r="I7" s="16">
        <v>88</v>
      </c>
      <c r="J7" s="17">
        <v>91</v>
      </c>
      <c r="K7" s="16">
        <v>8</v>
      </c>
      <c r="L7" s="16">
        <v>6</v>
      </c>
      <c r="M7" s="16">
        <v>6</v>
      </c>
      <c r="N7" s="16">
        <v>10</v>
      </c>
      <c r="O7" s="16">
        <v>10</v>
      </c>
      <c r="P7" s="16">
        <v>10</v>
      </c>
      <c r="Q7" s="16">
        <v>20</v>
      </c>
      <c r="R7" s="18">
        <v>344</v>
      </c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3080</v>
      </c>
      <c r="B9" s="12">
        <f t="shared" si="1"/>
        <v>8227</v>
      </c>
      <c r="C9" s="12">
        <f t="shared" si="1"/>
        <v>7984</v>
      </c>
      <c r="D9" s="12">
        <f t="shared" si="1"/>
        <v>2669</v>
      </c>
      <c r="E9" s="12">
        <f t="shared" si="1"/>
        <v>2133</v>
      </c>
      <c r="F9" s="12">
        <f t="shared" si="1"/>
        <v>557</v>
      </c>
      <c r="G9" s="12">
        <f t="shared" si="1"/>
        <v>1307</v>
      </c>
      <c r="H9" s="12">
        <f t="shared" si="1"/>
        <v>2938</v>
      </c>
      <c r="I9" s="12">
        <f t="shared" si="1"/>
        <v>3846</v>
      </c>
      <c r="J9" s="12">
        <f t="shared" si="1"/>
        <v>4937</v>
      </c>
      <c r="K9" s="12">
        <f t="shared" si="1"/>
        <v>410</v>
      </c>
      <c r="L9" s="12">
        <f t="shared" si="1"/>
        <v>428</v>
      </c>
      <c r="M9" s="12">
        <f t="shared" si="1"/>
        <v>466</v>
      </c>
      <c r="N9" s="12">
        <f t="shared" si="1"/>
        <v>464</v>
      </c>
      <c r="O9" s="12">
        <f t="shared" si="1"/>
        <v>514</v>
      </c>
      <c r="P9" s="12">
        <f t="shared" si="1"/>
        <v>567</v>
      </c>
      <c r="Q9" s="12">
        <f t="shared" si="1"/>
        <v>615</v>
      </c>
      <c r="R9" s="13">
        <f>SUM(R5:R8)</f>
        <v>16211</v>
      </c>
      <c r="S9" s="42" t="s">
        <v>25</v>
      </c>
      <c r="T9" s="42"/>
      <c r="U9" s="42"/>
    </row>
    <row r="10" spans="1:21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6"/>
      <c r="S10" s="42" t="s">
        <v>26</v>
      </c>
      <c r="T10" s="42"/>
      <c r="U10" s="42" t="s">
        <v>27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42" t="s">
        <v>28</v>
      </c>
      <c r="T11" s="42"/>
      <c r="U11" s="42"/>
    </row>
    <row r="12" spans="1:21" ht="33" customHeight="1" thickBot="1" x14ac:dyDescent="0.3">
      <c r="A12" s="7">
        <f t="shared" ref="A12:Q12" si="2">A15+A16</f>
        <v>3794</v>
      </c>
      <c r="B12" s="8">
        <f t="shared" si="2"/>
        <v>10416</v>
      </c>
      <c r="C12" s="8">
        <f t="shared" si="2"/>
        <v>9872</v>
      </c>
      <c r="D12" s="8">
        <f t="shared" si="2"/>
        <v>3853</v>
      </c>
      <c r="E12" s="8">
        <f t="shared" si="2"/>
        <v>2913</v>
      </c>
      <c r="F12" s="8">
        <f t="shared" si="2"/>
        <v>643</v>
      </c>
      <c r="G12" s="8">
        <f t="shared" si="2"/>
        <v>1621</v>
      </c>
      <c r="H12" s="8">
        <f t="shared" si="2"/>
        <v>4502</v>
      </c>
      <c r="I12" s="8">
        <f t="shared" si="2"/>
        <v>4297</v>
      </c>
      <c r="J12" s="9">
        <f t="shared" si="2"/>
        <v>5989</v>
      </c>
      <c r="K12" s="8">
        <f t="shared" si="2"/>
        <v>508</v>
      </c>
      <c r="L12" s="8">
        <f t="shared" si="2"/>
        <v>432</v>
      </c>
      <c r="M12" s="8">
        <f t="shared" si="2"/>
        <v>504</v>
      </c>
      <c r="N12" s="8">
        <f t="shared" si="2"/>
        <v>672</v>
      </c>
      <c r="O12" s="8">
        <f t="shared" si="2"/>
        <v>674</v>
      </c>
      <c r="P12" s="8">
        <f t="shared" si="2"/>
        <v>711</v>
      </c>
      <c r="Q12" s="8">
        <f t="shared" si="2"/>
        <v>675</v>
      </c>
      <c r="R12" s="10">
        <f>R15+R16</f>
        <v>20288</v>
      </c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3">SUM(A10:A12)</f>
        <v>3794</v>
      </c>
      <c r="B13" s="20">
        <f t="shared" si="3"/>
        <v>10416</v>
      </c>
      <c r="C13" s="20">
        <f t="shared" si="3"/>
        <v>9872</v>
      </c>
      <c r="D13" s="20">
        <f t="shared" si="3"/>
        <v>3853</v>
      </c>
      <c r="E13" s="20">
        <f t="shared" si="3"/>
        <v>2913</v>
      </c>
      <c r="F13" s="20">
        <f t="shared" si="3"/>
        <v>643</v>
      </c>
      <c r="G13" s="20">
        <f t="shared" si="3"/>
        <v>1621</v>
      </c>
      <c r="H13" s="20">
        <f t="shared" si="3"/>
        <v>4502</v>
      </c>
      <c r="I13" s="20">
        <f t="shared" si="3"/>
        <v>4297</v>
      </c>
      <c r="J13" s="20">
        <f t="shared" si="3"/>
        <v>5989</v>
      </c>
      <c r="K13" s="20">
        <f t="shared" si="3"/>
        <v>508</v>
      </c>
      <c r="L13" s="20">
        <f t="shared" si="3"/>
        <v>432</v>
      </c>
      <c r="M13" s="20">
        <f t="shared" si="3"/>
        <v>504</v>
      </c>
      <c r="N13" s="20">
        <f t="shared" si="3"/>
        <v>672</v>
      </c>
      <c r="O13" s="20">
        <f t="shared" si="3"/>
        <v>674</v>
      </c>
      <c r="P13" s="20">
        <f t="shared" si="3"/>
        <v>711</v>
      </c>
      <c r="Q13" s="20">
        <f t="shared" si="3"/>
        <v>675</v>
      </c>
      <c r="R13" s="21">
        <f>SUM(R10:R12)</f>
        <v>20288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4">A13+A9</f>
        <v>6874</v>
      </c>
      <c r="B14" s="23">
        <f t="shared" si="4"/>
        <v>18643</v>
      </c>
      <c r="C14" s="23">
        <f t="shared" si="4"/>
        <v>17856</v>
      </c>
      <c r="D14" s="23">
        <f t="shared" si="4"/>
        <v>6522</v>
      </c>
      <c r="E14" s="23">
        <f t="shared" si="4"/>
        <v>5046</v>
      </c>
      <c r="F14" s="23">
        <f t="shared" si="4"/>
        <v>1200</v>
      </c>
      <c r="G14" s="23">
        <f t="shared" si="4"/>
        <v>2928</v>
      </c>
      <c r="H14" s="23">
        <f t="shared" si="4"/>
        <v>7440</v>
      </c>
      <c r="I14" s="23">
        <f t="shared" si="4"/>
        <v>8143</v>
      </c>
      <c r="J14" s="23">
        <f t="shared" si="4"/>
        <v>10926</v>
      </c>
      <c r="K14" s="23">
        <f t="shared" si="4"/>
        <v>918</v>
      </c>
      <c r="L14" s="23">
        <f t="shared" si="4"/>
        <v>860</v>
      </c>
      <c r="M14" s="23">
        <f t="shared" si="4"/>
        <v>970</v>
      </c>
      <c r="N14" s="23">
        <f t="shared" si="4"/>
        <v>1136</v>
      </c>
      <c r="O14" s="23">
        <f t="shared" si="4"/>
        <v>1188</v>
      </c>
      <c r="P14" s="23">
        <f t="shared" si="4"/>
        <v>1278</v>
      </c>
      <c r="Q14" s="23">
        <f t="shared" si="4"/>
        <v>1290</v>
      </c>
      <c r="R14" s="24">
        <f>R13+R9</f>
        <v>36499</v>
      </c>
      <c r="S14" s="42" t="s">
        <v>31</v>
      </c>
      <c r="T14" s="42"/>
      <c r="U14" s="42"/>
    </row>
    <row r="15" spans="1:21" ht="33" customHeight="1" thickBot="1" x14ac:dyDescent="0.3">
      <c r="A15" s="3">
        <v>2661</v>
      </c>
      <c r="B15" s="4">
        <v>7222</v>
      </c>
      <c r="C15" s="4">
        <v>6919</v>
      </c>
      <c r="D15" s="4">
        <v>2621</v>
      </c>
      <c r="E15" s="4">
        <v>2153</v>
      </c>
      <c r="F15" s="4">
        <v>547</v>
      </c>
      <c r="G15" s="4">
        <v>1183</v>
      </c>
      <c r="H15" s="4">
        <v>3044</v>
      </c>
      <c r="I15" s="4">
        <v>3186</v>
      </c>
      <c r="J15" s="5">
        <v>4153</v>
      </c>
      <c r="K15" s="4">
        <v>341</v>
      </c>
      <c r="L15" s="4">
        <v>314</v>
      </c>
      <c r="M15" s="4">
        <v>365</v>
      </c>
      <c r="N15" s="4">
        <v>443</v>
      </c>
      <c r="O15" s="4">
        <v>407</v>
      </c>
      <c r="P15" s="4">
        <v>404</v>
      </c>
      <c r="Q15" s="4">
        <v>409</v>
      </c>
      <c r="R15" s="6">
        <v>14141</v>
      </c>
      <c r="S15" s="43" t="s">
        <v>32</v>
      </c>
      <c r="T15" s="43"/>
      <c r="U15" s="43"/>
    </row>
    <row r="16" spans="1:21" ht="33" customHeight="1" thickBot="1" x14ac:dyDescent="0.3">
      <c r="A16" s="33">
        <v>1133</v>
      </c>
      <c r="B16" s="31">
        <v>3194</v>
      </c>
      <c r="C16" s="31">
        <v>2953</v>
      </c>
      <c r="D16" s="31">
        <v>1232</v>
      </c>
      <c r="E16" s="31">
        <v>760</v>
      </c>
      <c r="F16" s="31">
        <v>96</v>
      </c>
      <c r="G16" s="31">
        <v>438</v>
      </c>
      <c r="H16" s="31">
        <v>1458</v>
      </c>
      <c r="I16" s="31">
        <v>1111</v>
      </c>
      <c r="J16" s="31">
        <v>1836</v>
      </c>
      <c r="K16" s="31">
        <v>167</v>
      </c>
      <c r="L16" s="31">
        <v>118</v>
      </c>
      <c r="M16" s="31">
        <v>139</v>
      </c>
      <c r="N16" s="31">
        <v>229</v>
      </c>
      <c r="O16" s="31">
        <v>267</v>
      </c>
      <c r="P16" s="31">
        <v>307</v>
      </c>
      <c r="Q16" s="31">
        <v>266</v>
      </c>
      <c r="R16" s="27">
        <v>6147</v>
      </c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7"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3">
        <v>597</v>
      </c>
      <c r="B3" s="4">
        <v>1713</v>
      </c>
      <c r="C3" s="4">
        <v>1630</v>
      </c>
      <c r="D3" s="4">
        <v>527</v>
      </c>
      <c r="E3" s="4">
        <v>385</v>
      </c>
      <c r="F3" s="4">
        <v>130</v>
      </c>
      <c r="G3" s="4">
        <v>240</v>
      </c>
      <c r="H3" s="4">
        <v>542</v>
      </c>
      <c r="I3" s="4">
        <v>870</v>
      </c>
      <c r="J3" s="5">
        <v>1016</v>
      </c>
      <c r="K3" s="4">
        <v>76</v>
      </c>
      <c r="L3" s="4">
        <v>97</v>
      </c>
      <c r="M3" s="4">
        <v>100</v>
      </c>
      <c r="N3" s="4">
        <v>111</v>
      </c>
      <c r="O3" s="4">
        <v>101</v>
      </c>
      <c r="P3" s="4">
        <v>124</v>
      </c>
      <c r="Q3" s="4">
        <v>109</v>
      </c>
      <c r="R3" s="6">
        <v>3343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7">
        <v>126</v>
      </c>
      <c r="B4" s="8">
        <v>318</v>
      </c>
      <c r="C4" s="8">
        <v>306</v>
      </c>
      <c r="D4" s="8">
        <v>108</v>
      </c>
      <c r="E4" s="8">
        <v>89</v>
      </c>
      <c r="F4" s="8">
        <v>20</v>
      </c>
      <c r="G4" s="8">
        <v>50</v>
      </c>
      <c r="H4" s="8">
        <v>127</v>
      </c>
      <c r="I4" s="8">
        <v>156</v>
      </c>
      <c r="J4" s="9">
        <v>167</v>
      </c>
      <c r="K4" s="8">
        <v>14</v>
      </c>
      <c r="L4" s="8">
        <v>7</v>
      </c>
      <c r="M4" s="8">
        <v>28</v>
      </c>
      <c r="N4" s="8">
        <v>22</v>
      </c>
      <c r="O4" s="8">
        <v>22</v>
      </c>
      <c r="P4" s="8">
        <v>15</v>
      </c>
      <c r="Q4" s="8">
        <v>17</v>
      </c>
      <c r="R4" s="10">
        <v>624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723</v>
      </c>
      <c r="B5" s="12">
        <f t="shared" si="0"/>
        <v>2031</v>
      </c>
      <c r="C5" s="12">
        <f t="shared" si="0"/>
        <v>1936</v>
      </c>
      <c r="D5" s="12">
        <f t="shared" si="0"/>
        <v>635</v>
      </c>
      <c r="E5" s="12">
        <f t="shared" si="0"/>
        <v>474</v>
      </c>
      <c r="F5" s="12">
        <f t="shared" si="0"/>
        <v>150</v>
      </c>
      <c r="G5" s="12">
        <f t="shared" si="0"/>
        <v>290</v>
      </c>
      <c r="H5" s="12">
        <f t="shared" si="0"/>
        <v>669</v>
      </c>
      <c r="I5" s="12">
        <f t="shared" si="0"/>
        <v>1026</v>
      </c>
      <c r="J5" s="12">
        <f t="shared" si="0"/>
        <v>1183</v>
      </c>
      <c r="K5" s="12">
        <f t="shared" si="0"/>
        <v>90</v>
      </c>
      <c r="L5" s="12">
        <f t="shared" si="0"/>
        <v>104</v>
      </c>
      <c r="M5" s="12">
        <f t="shared" si="0"/>
        <v>128</v>
      </c>
      <c r="N5" s="12">
        <f t="shared" si="0"/>
        <v>133</v>
      </c>
      <c r="O5" s="12">
        <f t="shared" si="0"/>
        <v>123</v>
      </c>
      <c r="P5" s="12">
        <f t="shared" si="0"/>
        <v>139</v>
      </c>
      <c r="Q5" s="12">
        <f t="shared" si="0"/>
        <v>126</v>
      </c>
      <c r="R5" s="13">
        <f>SUM(R3:R4)</f>
        <v>3967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15">
        <v>117</v>
      </c>
      <c r="B7" s="16">
        <v>374</v>
      </c>
      <c r="C7" s="16">
        <v>335</v>
      </c>
      <c r="D7" s="16">
        <v>127</v>
      </c>
      <c r="E7" s="16">
        <v>92</v>
      </c>
      <c r="F7" s="16">
        <v>40</v>
      </c>
      <c r="G7" s="16">
        <v>70</v>
      </c>
      <c r="H7" s="16">
        <v>109</v>
      </c>
      <c r="I7" s="16">
        <v>183</v>
      </c>
      <c r="J7" s="17">
        <v>205</v>
      </c>
      <c r="K7" s="16">
        <v>14</v>
      </c>
      <c r="L7" s="16">
        <v>24</v>
      </c>
      <c r="M7" s="16">
        <v>14</v>
      </c>
      <c r="N7" s="16">
        <v>25</v>
      </c>
      <c r="O7" s="16">
        <v>23</v>
      </c>
      <c r="P7" s="16">
        <v>12</v>
      </c>
      <c r="Q7" s="16">
        <v>28</v>
      </c>
      <c r="R7" s="18">
        <v>709</v>
      </c>
      <c r="S7" s="41" t="s">
        <v>23</v>
      </c>
      <c r="T7" s="41"/>
      <c r="U7" s="40"/>
    </row>
    <row r="8" spans="1:21" ht="33" customHeight="1" thickBot="1" x14ac:dyDescent="0.3">
      <c r="A8" s="7">
        <v>1</v>
      </c>
      <c r="B8" s="8">
        <v>3</v>
      </c>
      <c r="C8" s="8">
        <v>3</v>
      </c>
      <c r="D8" s="8">
        <v>1</v>
      </c>
      <c r="E8" s="8">
        <v>1</v>
      </c>
      <c r="F8" s="8">
        <v>1</v>
      </c>
      <c r="G8" s="8"/>
      <c r="H8" s="8">
        <v>1</v>
      </c>
      <c r="I8" s="8">
        <v>1</v>
      </c>
      <c r="J8" s="9">
        <v>2</v>
      </c>
      <c r="K8" s="8"/>
      <c r="L8" s="8"/>
      <c r="M8" s="8"/>
      <c r="N8" s="8"/>
      <c r="O8" s="8">
        <v>1</v>
      </c>
      <c r="P8" s="8"/>
      <c r="Q8" s="8"/>
      <c r="R8" s="10">
        <v>6</v>
      </c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841</v>
      </c>
      <c r="B9" s="12">
        <f t="shared" si="1"/>
        <v>2408</v>
      </c>
      <c r="C9" s="12">
        <f t="shared" si="1"/>
        <v>2274</v>
      </c>
      <c r="D9" s="12">
        <f t="shared" si="1"/>
        <v>763</v>
      </c>
      <c r="E9" s="12">
        <f t="shared" si="1"/>
        <v>567</v>
      </c>
      <c r="F9" s="12">
        <f t="shared" si="1"/>
        <v>191</v>
      </c>
      <c r="G9" s="12">
        <f t="shared" si="1"/>
        <v>360</v>
      </c>
      <c r="H9" s="12">
        <f t="shared" si="1"/>
        <v>779</v>
      </c>
      <c r="I9" s="12">
        <f t="shared" si="1"/>
        <v>1210</v>
      </c>
      <c r="J9" s="12">
        <f t="shared" si="1"/>
        <v>1390</v>
      </c>
      <c r="K9" s="12">
        <f t="shared" si="1"/>
        <v>104</v>
      </c>
      <c r="L9" s="12">
        <f t="shared" si="1"/>
        <v>128</v>
      </c>
      <c r="M9" s="12">
        <f t="shared" si="1"/>
        <v>142</v>
      </c>
      <c r="N9" s="12">
        <f t="shared" si="1"/>
        <v>158</v>
      </c>
      <c r="O9" s="12">
        <f t="shared" si="1"/>
        <v>147</v>
      </c>
      <c r="P9" s="12">
        <f t="shared" si="1"/>
        <v>151</v>
      </c>
      <c r="Q9" s="12">
        <f t="shared" si="1"/>
        <v>154</v>
      </c>
      <c r="R9" s="13">
        <f>SUM(R5:R8)</f>
        <v>4682</v>
      </c>
      <c r="S9" s="42" t="s">
        <v>25</v>
      </c>
      <c r="T9" s="42"/>
      <c r="U9" s="42"/>
    </row>
    <row r="10" spans="1:21" ht="33" customHeight="1" thickBot="1" x14ac:dyDescent="0.3">
      <c r="A10" s="3">
        <v>36</v>
      </c>
      <c r="B10" s="4">
        <v>137</v>
      </c>
      <c r="C10" s="4">
        <v>116</v>
      </c>
      <c r="D10" s="4">
        <v>49</v>
      </c>
      <c r="E10" s="4">
        <v>34</v>
      </c>
      <c r="F10" s="4">
        <v>17</v>
      </c>
      <c r="G10" s="4">
        <v>18</v>
      </c>
      <c r="H10" s="4">
        <v>48</v>
      </c>
      <c r="I10" s="4">
        <v>53</v>
      </c>
      <c r="J10" s="5">
        <v>79</v>
      </c>
      <c r="K10" s="4">
        <v>7</v>
      </c>
      <c r="L10" s="4">
        <v>7</v>
      </c>
      <c r="M10" s="4">
        <v>6</v>
      </c>
      <c r="N10" s="4">
        <v>8</v>
      </c>
      <c r="O10" s="4">
        <v>7</v>
      </c>
      <c r="P10" s="4">
        <v>8</v>
      </c>
      <c r="Q10" s="4">
        <v>9</v>
      </c>
      <c r="R10" s="6">
        <v>253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42" t="s">
        <v>28</v>
      </c>
      <c r="T11" s="42"/>
      <c r="U11" s="42"/>
    </row>
    <row r="12" spans="1:21" ht="33" customHeight="1" thickBot="1" x14ac:dyDescent="0.3">
      <c r="A12" s="7">
        <f t="shared" ref="A12:Q12" si="2">A15+A16</f>
        <v>24019</v>
      </c>
      <c r="B12" s="8">
        <f t="shared" si="2"/>
        <v>68206</v>
      </c>
      <c r="C12" s="8">
        <f t="shared" si="2"/>
        <v>66712</v>
      </c>
      <c r="D12" s="8">
        <f t="shared" si="2"/>
        <v>28900</v>
      </c>
      <c r="E12" s="8">
        <f t="shared" si="2"/>
        <v>25814</v>
      </c>
      <c r="F12" s="8">
        <f t="shared" si="2"/>
        <v>7779</v>
      </c>
      <c r="G12" s="8">
        <f t="shared" si="2"/>
        <v>14502</v>
      </c>
      <c r="H12" s="8">
        <f t="shared" si="2"/>
        <v>32433</v>
      </c>
      <c r="I12" s="8">
        <f t="shared" si="2"/>
        <v>31163</v>
      </c>
      <c r="J12" s="9">
        <f t="shared" si="2"/>
        <v>33429</v>
      </c>
      <c r="K12" s="8">
        <f t="shared" si="2"/>
        <v>2714</v>
      </c>
      <c r="L12" s="8">
        <f t="shared" si="2"/>
        <v>2994</v>
      </c>
      <c r="M12" s="8">
        <f t="shared" si="2"/>
        <v>3054</v>
      </c>
      <c r="N12" s="8">
        <f t="shared" si="2"/>
        <v>3476</v>
      </c>
      <c r="O12" s="8">
        <f t="shared" si="2"/>
        <v>3172</v>
      </c>
      <c r="P12" s="8">
        <f t="shared" si="2"/>
        <v>3026</v>
      </c>
      <c r="Q12" s="8">
        <f t="shared" si="2"/>
        <v>2884</v>
      </c>
      <c r="R12" s="10">
        <f>R15+R16</f>
        <v>134918</v>
      </c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3">SUM(A10:A12)</f>
        <v>24055</v>
      </c>
      <c r="B13" s="20">
        <f t="shared" si="3"/>
        <v>68343</v>
      </c>
      <c r="C13" s="20">
        <f t="shared" si="3"/>
        <v>66828</v>
      </c>
      <c r="D13" s="20">
        <f t="shared" si="3"/>
        <v>28949</v>
      </c>
      <c r="E13" s="20">
        <f t="shared" si="3"/>
        <v>25848</v>
      </c>
      <c r="F13" s="20">
        <f t="shared" si="3"/>
        <v>7796</v>
      </c>
      <c r="G13" s="20">
        <f t="shared" si="3"/>
        <v>14520</v>
      </c>
      <c r="H13" s="20">
        <f t="shared" si="3"/>
        <v>32481</v>
      </c>
      <c r="I13" s="20">
        <f t="shared" si="3"/>
        <v>31216</v>
      </c>
      <c r="J13" s="20">
        <f t="shared" si="3"/>
        <v>33508</v>
      </c>
      <c r="K13" s="20">
        <f t="shared" si="3"/>
        <v>2721</v>
      </c>
      <c r="L13" s="20">
        <f t="shared" si="3"/>
        <v>3001</v>
      </c>
      <c r="M13" s="20">
        <f t="shared" si="3"/>
        <v>3060</v>
      </c>
      <c r="N13" s="20">
        <f t="shared" si="3"/>
        <v>3484</v>
      </c>
      <c r="O13" s="20">
        <f t="shared" si="3"/>
        <v>3179</v>
      </c>
      <c r="P13" s="20">
        <f t="shared" si="3"/>
        <v>3034</v>
      </c>
      <c r="Q13" s="20">
        <f t="shared" si="3"/>
        <v>2893</v>
      </c>
      <c r="R13" s="21">
        <f>SUM(R10:R12)</f>
        <v>135171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4">A13+A9</f>
        <v>24896</v>
      </c>
      <c r="B14" s="23">
        <f t="shared" si="4"/>
        <v>70751</v>
      </c>
      <c r="C14" s="23">
        <f t="shared" si="4"/>
        <v>69102</v>
      </c>
      <c r="D14" s="23">
        <f t="shared" si="4"/>
        <v>29712</v>
      </c>
      <c r="E14" s="23">
        <f t="shared" si="4"/>
        <v>26415</v>
      </c>
      <c r="F14" s="23">
        <f t="shared" si="4"/>
        <v>7987</v>
      </c>
      <c r="G14" s="23">
        <f t="shared" si="4"/>
        <v>14880</v>
      </c>
      <c r="H14" s="23">
        <f t="shared" si="4"/>
        <v>33260</v>
      </c>
      <c r="I14" s="23">
        <f t="shared" si="4"/>
        <v>32426</v>
      </c>
      <c r="J14" s="23">
        <f t="shared" si="4"/>
        <v>34898</v>
      </c>
      <c r="K14" s="23">
        <f t="shared" si="4"/>
        <v>2825</v>
      </c>
      <c r="L14" s="23">
        <f t="shared" si="4"/>
        <v>3129</v>
      </c>
      <c r="M14" s="23">
        <f t="shared" si="4"/>
        <v>3202</v>
      </c>
      <c r="N14" s="23">
        <f t="shared" si="4"/>
        <v>3642</v>
      </c>
      <c r="O14" s="23">
        <f t="shared" si="4"/>
        <v>3326</v>
      </c>
      <c r="P14" s="23">
        <f t="shared" si="4"/>
        <v>3185</v>
      </c>
      <c r="Q14" s="23">
        <f t="shared" si="4"/>
        <v>3047</v>
      </c>
      <c r="R14" s="24">
        <f>R13+R9</f>
        <v>139853</v>
      </c>
      <c r="S14" s="42" t="s">
        <v>31</v>
      </c>
      <c r="T14" s="42"/>
      <c r="U14" s="42"/>
    </row>
    <row r="15" spans="1:21" ht="33" customHeight="1" thickBot="1" x14ac:dyDescent="0.3">
      <c r="A15" s="3">
        <v>18236</v>
      </c>
      <c r="B15" s="4">
        <v>53689</v>
      </c>
      <c r="C15" s="4">
        <v>52331</v>
      </c>
      <c r="D15" s="4">
        <v>22519</v>
      </c>
      <c r="E15" s="4">
        <v>20216</v>
      </c>
      <c r="F15" s="4">
        <v>6249</v>
      </c>
      <c r="G15" s="4">
        <v>11194</v>
      </c>
      <c r="H15" s="4">
        <v>25292</v>
      </c>
      <c r="I15" s="4">
        <v>25043</v>
      </c>
      <c r="J15" s="5">
        <v>26196</v>
      </c>
      <c r="K15" s="4">
        <v>2119</v>
      </c>
      <c r="L15" s="4">
        <v>2411</v>
      </c>
      <c r="M15" s="4">
        <v>2412</v>
      </c>
      <c r="N15" s="4">
        <v>2729</v>
      </c>
      <c r="O15" s="4">
        <v>2453</v>
      </c>
      <c r="P15" s="4">
        <v>2305</v>
      </c>
      <c r="Q15" s="4">
        <v>2147</v>
      </c>
      <c r="R15" s="6">
        <v>106020</v>
      </c>
      <c r="S15" s="43" t="s">
        <v>32</v>
      </c>
      <c r="T15" s="43"/>
      <c r="U15" s="43"/>
    </row>
    <row r="16" spans="1:21" ht="33" customHeight="1" thickBot="1" x14ac:dyDescent="0.3">
      <c r="A16" s="7">
        <v>5783</v>
      </c>
      <c r="B16" s="8">
        <v>14517</v>
      </c>
      <c r="C16" s="8">
        <v>14381</v>
      </c>
      <c r="D16" s="8">
        <v>6381</v>
      </c>
      <c r="E16" s="8">
        <v>5598</v>
      </c>
      <c r="F16" s="8">
        <v>1530</v>
      </c>
      <c r="G16" s="8">
        <v>3308</v>
      </c>
      <c r="H16" s="8">
        <v>7141</v>
      </c>
      <c r="I16" s="8">
        <v>6120</v>
      </c>
      <c r="J16" s="9">
        <v>7233</v>
      </c>
      <c r="K16" s="8">
        <v>595</v>
      </c>
      <c r="L16" s="8">
        <v>583</v>
      </c>
      <c r="M16" s="8">
        <v>642</v>
      </c>
      <c r="N16" s="8">
        <v>747</v>
      </c>
      <c r="O16" s="8">
        <v>719</v>
      </c>
      <c r="P16" s="8">
        <v>721</v>
      </c>
      <c r="Q16" s="8">
        <v>737</v>
      </c>
      <c r="R16" s="10">
        <v>28898</v>
      </c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7"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3">
        <v>289</v>
      </c>
      <c r="B3" s="4">
        <v>865</v>
      </c>
      <c r="C3" s="4">
        <v>747</v>
      </c>
      <c r="D3" s="4">
        <v>280</v>
      </c>
      <c r="E3" s="4">
        <v>200</v>
      </c>
      <c r="F3" s="4">
        <v>63</v>
      </c>
      <c r="G3" s="4">
        <v>124</v>
      </c>
      <c r="H3" s="4">
        <v>293</v>
      </c>
      <c r="I3" s="4">
        <v>417</v>
      </c>
      <c r="J3" s="5">
        <v>468</v>
      </c>
      <c r="K3" s="4">
        <v>36</v>
      </c>
      <c r="L3" s="4">
        <v>35</v>
      </c>
      <c r="M3" s="4">
        <v>44</v>
      </c>
      <c r="N3" s="4">
        <v>49</v>
      </c>
      <c r="O3" s="4">
        <v>49</v>
      </c>
      <c r="P3" s="4">
        <v>60</v>
      </c>
      <c r="Q3" s="4">
        <v>45</v>
      </c>
      <c r="R3" s="6">
        <v>1612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7">
        <v>126</v>
      </c>
      <c r="B4" s="8">
        <v>294</v>
      </c>
      <c r="C4" s="8">
        <v>283</v>
      </c>
      <c r="D4" s="8">
        <v>88</v>
      </c>
      <c r="E4" s="8">
        <v>75</v>
      </c>
      <c r="F4" s="8">
        <v>14</v>
      </c>
      <c r="G4" s="8">
        <v>44</v>
      </c>
      <c r="H4" s="8">
        <v>105</v>
      </c>
      <c r="I4" s="8">
        <v>153</v>
      </c>
      <c r="J4" s="9">
        <v>173</v>
      </c>
      <c r="K4" s="8">
        <v>9</v>
      </c>
      <c r="L4" s="8">
        <v>19</v>
      </c>
      <c r="M4" s="8">
        <v>17</v>
      </c>
      <c r="N4" s="8">
        <v>22</v>
      </c>
      <c r="O4" s="8">
        <v>18</v>
      </c>
      <c r="P4" s="8">
        <v>15</v>
      </c>
      <c r="Q4" s="8">
        <v>16</v>
      </c>
      <c r="R4" s="10">
        <v>577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415</v>
      </c>
      <c r="B5" s="12">
        <f t="shared" si="0"/>
        <v>1159</v>
      </c>
      <c r="C5" s="12">
        <f t="shared" si="0"/>
        <v>1030</v>
      </c>
      <c r="D5" s="12">
        <f t="shared" si="0"/>
        <v>368</v>
      </c>
      <c r="E5" s="12">
        <f t="shared" si="0"/>
        <v>275</v>
      </c>
      <c r="F5" s="12">
        <f t="shared" si="0"/>
        <v>77</v>
      </c>
      <c r="G5" s="12">
        <f t="shared" si="0"/>
        <v>168</v>
      </c>
      <c r="H5" s="12">
        <f t="shared" si="0"/>
        <v>398</v>
      </c>
      <c r="I5" s="12">
        <f t="shared" si="0"/>
        <v>570</v>
      </c>
      <c r="J5" s="12">
        <f t="shared" si="0"/>
        <v>641</v>
      </c>
      <c r="K5" s="12">
        <f t="shared" si="0"/>
        <v>45</v>
      </c>
      <c r="L5" s="12">
        <f t="shared" si="0"/>
        <v>54</v>
      </c>
      <c r="M5" s="12">
        <f t="shared" si="0"/>
        <v>61</v>
      </c>
      <c r="N5" s="12">
        <f t="shared" si="0"/>
        <v>71</v>
      </c>
      <c r="O5" s="12">
        <f t="shared" si="0"/>
        <v>67</v>
      </c>
      <c r="P5" s="12">
        <f t="shared" si="0"/>
        <v>75</v>
      </c>
      <c r="Q5" s="12">
        <f t="shared" si="0"/>
        <v>61</v>
      </c>
      <c r="R5" s="13">
        <f>SUM(R3:R4)</f>
        <v>2189</v>
      </c>
      <c r="S5" s="41" t="s">
        <v>21</v>
      </c>
      <c r="T5" s="41"/>
      <c r="U5" s="40"/>
    </row>
    <row r="6" spans="1:21" ht="33" customHeight="1" thickBot="1" x14ac:dyDescent="0.3">
      <c r="A6" s="3">
        <v>1445</v>
      </c>
      <c r="B6" s="4">
        <v>3690</v>
      </c>
      <c r="C6" s="4">
        <v>3647</v>
      </c>
      <c r="D6" s="4">
        <v>1348</v>
      </c>
      <c r="E6" s="4">
        <v>1115</v>
      </c>
      <c r="F6" s="4">
        <v>268</v>
      </c>
      <c r="G6" s="4">
        <v>630</v>
      </c>
      <c r="H6" s="4">
        <v>1565</v>
      </c>
      <c r="I6" s="4">
        <v>1828</v>
      </c>
      <c r="J6" s="5">
        <v>2041</v>
      </c>
      <c r="K6" s="4">
        <v>169</v>
      </c>
      <c r="L6" s="4">
        <v>190</v>
      </c>
      <c r="M6" s="4">
        <v>214</v>
      </c>
      <c r="N6" s="4">
        <v>199</v>
      </c>
      <c r="O6" s="4">
        <v>195</v>
      </c>
      <c r="P6" s="4">
        <v>171</v>
      </c>
      <c r="Q6" s="4">
        <v>226</v>
      </c>
      <c r="R6" s="6">
        <v>7337</v>
      </c>
      <c r="S6" s="41" t="s">
        <v>22</v>
      </c>
      <c r="T6" s="41"/>
      <c r="U6" s="40"/>
    </row>
    <row r="7" spans="1:21" ht="33" customHeight="1" thickBot="1" x14ac:dyDescent="0.3">
      <c r="A7" s="15">
        <v>50</v>
      </c>
      <c r="B7" s="16">
        <v>142</v>
      </c>
      <c r="C7" s="16">
        <v>130</v>
      </c>
      <c r="D7" s="16">
        <v>50</v>
      </c>
      <c r="E7" s="16">
        <v>28</v>
      </c>
      <c r="F7" s="16">
        <v>7</v>
      </c>
      <c r="G7" s="16">
        <v>9</v>
      </c>
      <c r="H7" s="16">
        <v>62</v>
      </c>
      <c r="I7" s="16">
        <v>69</v>
      </c>
      <c r="J7" s="17">
        <v>91</v>
      </c>
      <c r="K7" s="16">
        <v>10</v>
      </c>
      <c r="L7" s="16">
        <v>13</v>
      </c>
      <c r="M7" s="16">
        <v>11</v>
      </c>
      <c r="N7" s="16">
        <v>7</v>
      </c>
      <c r="O7" s="16">
        <v>7</v>
      </c>
      <c r="P7" s="16">
        <v>5</v>
      </c>
      <c r="Q7" s="16">
        <v>4</v>
      </c>
      <c r="R7" s="18">
        <v>272</v>
      </c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1910</v>
      </c>
      <c r="B9" s="12">
        <f t="shared" si="1"/>
        <v>4991</v>
      </c>
      <c r="C9" s="12">
        <f t="shared" si="1"/>
        <v>4807</v>
      </c>
      <c r="D9" s="12">
        <f t="shared" si="1"/>
        <v>1766</v>
      </c>
      <c r="E9" s="12">
        <f t="shared" si="1"/>
        <v>1418</v>
      </c>
      <c r="F9" s="12">
        <f t="shared" si="1"/>
        <v>352</v>
      </c>
      <c r="G9" s="12">
        <f t="shared" si="1"/>
        <v>807</v>
      </c>
      <c r="H9" s="12">
        <f t="shared" si="1"/>
        <v>2025</v>
      </c>
      <c r="I9" s="12">
        <f t="shared" si="1"/>
        <v>2467</v>
      </c>
      <c r="J9" s="12">
        <f t="shared" si="1"/>
        <v>2773</v>
      </c>
      <c r="K9" s="12">
        <f t="shared" si="1"/>
        <v>224</v>
      </c>
      <c r="L9" s="12">
        <f t="shared" si="1"/>
        <v>257</v>
      </c>
      <c r="M9" s="12">
        <f t="shared" si="1"/>
        <v>286</v>
      </c>
      <c r="N9" s="12">
        <f t="shared" si="1"/>
        <v>277</v>
      </c>
      <c r="O9" s="12">
        <f t="shared" si="1"/>
        <v>269</v>
      </c>
      <c r="P9" s="12">
        <f t="shared" si="1"/>
        <v>251</v>
      </c>
      <c r="Q9" s="12">
        <f t="shared" si="1"/>
        <v>291</v>
      </c>
      <c r="R9" s="13">
        <f>SUM(R5:R8)</f>
        <v>9798</v>
      </c>
      <c r="S9" s="42" t="s">
        <v>25</v>
      </c>
      <c r="T9" s="42"/>
      <c r="U9" s="42"/>
    </row>
    <row r="10" spans="1:21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6"/>
      <c r="S10" s="42" t="s">
        <v>26</v>
      </c>
      <c r="T10" s="42"/>
      <c r="U10" s="42" t="s">
        <v>27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42" t="s">
        <v>28</v>
      </c>
      <c r="T11" s="42"/>
      <c r="U11" s="42"/>
    </row>
    <row r="12" spans="1:21" ht="33" customHeight="1" thickBot="1" x14ac:dyDescent="0.3">
      <c r="A12" s="7">
        <f t="shared" ref="A12:Q12" si="2">A15+A16</f>
        <v>10456</v>
      </c>
      <c r="B12" s="8">
        <f t="shared" si="2"/>
        <v>27678</v>
      </c>
      <c r="C12" s="8">
        <f t="shared" si="2"/>
        <v>26532</v>
      </c>
      <c r="D12" s="8">
        <f t="shared" si="2"/>
        <v>11331</v>
      </c>
      <c r="E12" s="8">
        <f t="shared" si="2"/>
        <v>9103</v>
      </c>
      <c r="F12" s="8">
        <f t="shared" si="2"/>
        <v>2091</v>
      </c>
      <c r="G12" s="8">
        <f t="shared" si="2"/>
        <v>5086</v>
      </c>
      <c r="H12" s="8">
        <f t="shared" si="2"/>
        <v>13257</v>
      </c>
      <c r="I12" s="8">
        <f t="shared" si="2"/>
        <v>11464</v>
      </c>
      <c r="J12" s="9">
        <f t="shared" si="2"/>
        <v>14670</v>
      </c>
      <c r="K12" s="8">
        <f t="shared" si="2"/>
        <v>1269</v>
      </c>
      <c r="L12" s="8">
        <f t="shared" si="2"/>
        <v>1239</v>
      </c>
      <c r="M12" s="8">
        <f t="shared" si="2"/>
        <v>1328</v>
      </c>
      <c r="N12" s="8">
        <f t="shared" si="2"/>
        <v>1652</v>
      </c>
      <c r="O12" s="8">
        <f t="shared" si="2"/>
        <v>1526</v>
      </c>
      <c r="P12" s="8">
        <f t="shared" si="2"/>
        <v>1612</v>
      </c>
      <c r="Q12" s="8">
        <f t="shared" si="2"/>
        <v>1524</v>
      </c>
      <c r="R12" s="10">
        <f>R15+R16</f>
        <v>54210</v>
      </c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3">SUM(A10:A12)</f>
        <v>10456</v>
      </c>
      <c r="B13" s="20">
        <f t="shared" si="3"/>
        <v>27678</v>
      </c>
      <c r="C13" s="20">
        <f t="shared" si="3"/>
        <v>26532</v>
      </c>
      <c r="D13" s="20">
        <f t="shared" si="3"/>
        <v>11331</v>
      </c>
      <c r="E13" s="20">
        <f t="shared" si="3"/>
        <v>9103</v>
      </c>
      <c r="F13" s="20">
        <f t="shared" si="3"/>
        <v>2091</v>
      </c>
      <c r="G13" s="20">
        <f t="shared" si="3"/>
        <v>5086</v>
      </c>
      <c r="H13" s="20">
        <f t="shared" si="3"/>
        <v>13257</v>
      </c>
      <c r="I13" s="20">
        <f t="shared" si="3"/>
        <v>11464</v>
      </c>
      <c r="J13" s="20">
        <f t="shared" si="3"/>
        <v>14670</v>
      </c>
      <c r="K13" s="20">
        <f t="shared" si="3"/>
        <v>1269</v>
      </c>
      <c r="L13" s="20">
        <f t="shared" si="3"/>
        <v>1239</v>
      </c>
      <c r="M13" s="20">
        <f t="shared" si="3"/>
        <v>1328</v>
      </c>
      <c r="N13" s="20">
        <f t="shared" si="3"/>
        <v>1652</v>
      </c>
      <c r="O13" s="20">
        <f t="shared" si="3"/>
        <v>1526</v>
      </c>
      <c r="P13" s="20">
        <f t="shared" si="3"/>
        <v>1612</v>
      </c>
      <c r="Q13" s="20">
        <f t="shared" si="3"/>
        <v>1524</v>
      </c>
      <c r="R13" s="21">
        <f>SUM(R10:R12)</f>
        <v>54210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4">A13+A9</f>
        <v>12366</v>
      </c>
      <c r="B14" s="23">
        <f t="shared" si="4"/>
        <v>32669</v>
      </c>
      <c r="C14" s="23">
        <f t="shared" si="4"/>
        <v>31339</v>
      </c>
      <c r="D14" s="23">
        <f t="shared" si="4"/>
        <v>13097</v>
      </c>
      <c r="E14" s="23">
        <f t="shared" si="4"/>
        <v>10521</v>
      </c>
      <c r="F14" s="23">
        <f t="shared" si="4"/>
        <v>2443</v>
      </c>
      <c r="G14" s="23">
        <f t="shared" si="4"/>
        <v>5893</v>
      </c>
      <c r="H14" s="23">
        <f t="shared" si="4"/>
        <v>15282</v>
      </c>
      <c r="I14" s="23">
        <f t="shared" si="4"/>
        <v>13931</v>
      </c>
      <c r="J14" s="23">
        <f t="shared" si="4"/>
        <v>17443</v>
      </c>
      <c r="K14" s="23">
        <f t="shared" si="4"/>
        <v>1493</v>
      </c>
      <c r="L14" s="23">
        <f t="shared" si="4"/>
        <v>1496</v>
      </c>
      <c r="M14" s="23">
        <f t="shared" si="4"/>
        <v>1614</v>
      </c>
      <c r="N14" s="23">
        <f t="shared" si="4"/>
        <v>1929</v>
      </c>
      <c r="O14" s="23">
        <f t="shared" si="4"/>
        <v>1795</v>
      </c>
      <c r="P14" s="23">
        <f t="shared" si="4"/>
        <v>1863</v>
      </c>
      <c r="Q14" s="23">
        <f t="shared" si="4"/>
        <v>1815</v>
      </c>
      <c r="R14" s="24">
        <f>R13+R9</f>
        <v>64008</v>
      </c>
      <c r="S14" s="42" t="s">
        <v>31</v>
      </c>
      <c r="T14" s="42"/>
      <c r="U14" s="42"/>
    </row>
    <row r="15" spans="1:21" ht="33" customHeight="1" thickBot="1" x14ac:dyDescent="0.3">
      <c r="A15" s="3">
        <v>6571</v>
      </c>
      <c r="B15" s="4">
        <v>17960</v>
      </c>
      <c r="C15" s="4">
        <v>17212</v>
      </c>
      <c r="D15" s="4">
        <v>7060</v>
      </c>
      <c r="E15" s="4">
        <v>5961</v>
      </c>
      <c r="F15" s="4">
        <v>1547</v>
      </c>
      <c r="G15" s="4">
        <v>3320</v>
      </c>
      <c r="H15" s="4">
        <v>8154</v>
      </c>
      <c r="I15" s="4">
        <v>8099</v>
      </c>
      <c r="J15" s="5">
        <v>9387</v>
      </c>
      <c r="K15" s="4">
        <v>834</v>
      </c>
      <c r="L15" s="4">
        <v>844</v>
      </c>
      <c r="M15" s="4">
        <v>850</v>
      </c>
      <c r="N15" s="4">
        <v>1048</v>
      </c>
      <c r="O15" s="4">
        <v>930</v>
      </c>
      <c r="P15" s="4">
        <v>959</v>
      </c>
      <c r="Q15" s="4">
        <v>878</v>
      </c>
      <c r="R15" s="6">
        <v>35172</v>
      </c>
      <c r="S15" s="43" t="s">
        <v>32</v>
      </c>
      <c r="T15" s="43"/>
      <c r="U15" s="43"/>
    </row>
    <row r="16" spans="1:21" ht="33" customHeight="1" thickBot="1" x14ac:dyDescent="0.3">
      <c r="A16" s="7">
        <v>3885</v>
      </c>
      <c r="B16" s="8">
        <v>9718</v>
      </c>
      <c r="C16" s="8">
        <v>9320</v>
      </c>
      <c r="D16" s="8">
        <v>4271</v>
      </c>
      <c r="E16" s="8">
        <v>3142</v>
      </c>
      <c r="F16" s="8">
        <v>544</v>
      </c>
      <c r="G16" s="8">
        <v>1766</v>
      </c>
      <c r="H16" s="8">
        <v>5103</v>
      </c>
      <c r="I16" s="8">
        <v>3365</v>
      </c>
      <c r="J16" s="9">
        <v>5283</v>
      </c>
      <c r="K16" s="8">
        <v>435</v>
      </c>
      <c r="L16" s="8">
        <v>395</v>
      </c>
      <c r="M16" s="8">
        <v>478</v>
      </c>
      <c r="N16" s="8">
        <v>604</v>
      </c>
      <c r="O16" s="8">
        <v>596</v>
      </c>
      <c r="P16" s="8">
        <v>653</v>
      </c>
      <c r="Q16" s="8">
        <v>646</v>
      </c>
      <c r="R16" s="10">
        <v>19038</v>
      </c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7"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3">
        <v>201</v>
      </c>
      <c r="B3" s="4">
        <v>708</v>
      </c>
      <c r="C3" s="4">
        <v>593</v>
      </c>
      <c r="D3" s="4">
        <v>243</v>
      </c>
      <c r="E3" s="4">
        <v>146</v>
      </c>
      <c r="F3" s="4">
        <v>59</v>
      </c>
      <c r="G3" s="4">
        <v>125</v>
      </c>
      <c r="H3" s="4">
        <v>205</v>
      </c>
      <c r="I3" s="4">
        <v>322</v>
      </c>
      <c r="J3" s="5">
        <v>392</v>
      </c>
      <c r="K3" s="4">
        <v>39</v>
      </c>
      <c r="L3" s="4">
        <v>49</v>
      </c>
      <c r="M3" s="4">
        <v>32</v>
      </c>
      <c r="N3" s="4">
        <v>37</v>
      </c>
      <c r="O3" s="4">
        <v>38</v>
      </c>
      <c r="P3" s="4">
        <v>46</v>
      </c>
      <c r="Q3" s="4">
        <v>45</v>
      </c>
      <c r="R3" s="6">
        <v>1301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7">
        <v>7</v>
      </c>
      <c r="B4" s="8">
        <v>24</v>
      </c>
      <c r="C4" s="8">
        <v>17</v>
      </c>
      <c r="D4" s="8">
        <v>12</v>
      </c>
      <c r="E4" s="8">
        <v>4</v>
      </c>
      <c r="F4" s="8">
        <v>3</v>
      </c>
      <c r="G4" s="8">
        <v>3</v>
      </c>
      <c r="H4" s="8">
        <v>10</v>
      </c>
      <c r="I4" s="8">
        <v>10</v>
      </c>
      <c r="J4" s="9">
        <v>12</v>
      </c>
      <c r="K4" s="8">
        <v>1</v>
      </c>
      <c r="L4" s="8">
        <v>2</v>
      </c>
      <c r="M4" s="8"/>
      <c r="N4" s="8">
        <v>1</v>
      </c>
      <c r="O4" s="8">
        <v>1</v>
      </c>
      <c r="P4" s="8"/>
      <c r="Q4" s="8">
        <v>1</v>
      </c>
      <c r="R4" s="10">
        <v>41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208</v>
      </c>
      <c r="B5" s="12">
        <f t="shared" si="0"/>
        <v>732</v>
      </c>
      <c r="C5" s="12">
        <f t="shared" si="0"/>
        <v>610</v>
      </c>
      <c r="D5" s="12">
        <f t="shared" si="0"/>
        <v>255</v>
      </c>
      <c r="E5" s="12">
        <f t="shared" si="0"/>
        <v>150</v>
      </c>
      <c r="F5" s="12">
        <f t="shared" si="0"/>
        <v>62</v>
      </c>
      <c r="G5" s="12">
        <f t="shared" si="0"/>
        <v>128</v>
      </c>
      <c r="H5" s="12">
        <f t="shared" si="0"/>
        <v>215</v>
      </c>
      <c r="I5" s="12">
        <f t="shared" si="0"/>
        <v>332</v>
      </c>
      <c r="J5" s="12">
        <f t="shared" si="0"/>
        <v>404</v>
      </c>
      <c r="K5" s="12">
        <f t="shared" si="0"/>
        <v>40</v>
      </c>
      <c r="L5" s="12">
        <f t="shared" si="0"/>
        <v>51</v>
      </c>
      <c r="M5" s="12">
        <f t="shared" si="0"/>
        <v>32</v>
      </c>
      <c r="N5" s="12">
        <f t="shared" si="0"/>
        <v>38</v>
      </c>
      <c r="O5" s="12">
        <f t="shared" si="0"/>
        <v>39</v>
      </c>
      <c r="P5" s="12">
        <f t="shared" si="0"/>
        <v>46</v>
      </c>
      <c r="Q5" s="12">
        <f t="shared" si="0"/>
        <v>46</v>
      </c>
      <c r="R5" s="13">
        <f>SUM(R3:R4)</f>
        <v>1342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15">
        <v>6</v>
      </c>
      <c r="B7" s="16">
        <v>34</v>
      </c>
      <c r="C7" s="16">
        <v>34</v>
      </c>
      <c r="D7" s="16">
        <v>12</v>
      </c>
      <c r="E7" s="16">
        <v>7</v>
      </c>
      <c r="F7" s="16">
        <v>3</v>
      </c>
      <c r="G7" s="16">
        <v>8</v>
      </c>
      <c r="H7" s="16">
        <v>8</v>
      </c>
      <c r="I7" s="16">
        <v>16</v>
      </c>
      <c r="J7" s="17">
        <v>24</v>
      </c>
      <c r="K7" s="16">
        <v>1</v>
      </c>
      <c r="L7" s="16">
        <v>1</v>
      </c>
      <c r="M7" s="16">
        <v>4</v>
      </c>
      <c r="N7" s="16"/>
      <c r="O7" s="16">
        <v>4</v>
      </c>
      <c r="P7" s="16">
        <v>1</v>
      </c>
      <c r="Q7" s="16"/>
      <c r="R7" s="18">
        <v>68</v>
      </c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214</v>
      </c>
      <c r="B9" s="12">
        <f t="shared" si="1"/>
        <v>766</v>
      </c>
      <c r="C9" s="12">
        <f t="shared" si="1"/>
        <v>644</v>
      </c>
      <c r="D9" s="12">
        <f t="shared" si="1"/>
        <v>267</v>
      </c>
      <c r="E9" s="12">
        <f t="shared" si="1"/>
        <v>157</v>
      </c>
      <c r="F9" s="12">
        <f t="shared" si="1"/>
        <v>65</v>
      </c>
      <c r="G9" s="12">
        <f t="shared" si="1"/>
        <v>136</v>
      </c>
      <c r="H9" s="12">
        <f t="shared" si="1"/>
        <v>223</v>
      </c>
      <c r="I9" s="12">
        <f t="shared" si="1"/>
        <v>348</v>
      </c>
      <c r="J9" s="12">
        <f t="shared" si="1"/>
        <v>428</v>
      </c>
      <c r="K9" s="12">
        <f t="shared" si="1"/>
        <v>41</v>
      </c>
      <c r="L9" s="12">
        <f t="shared" si="1"/>
        <v>52</v>
      </c>
      <c r="M9" s="12">
        <f t="shared" si="1"/>
        <v>36</v>
      </c>
      <c r="N9" s="12">
        <f t="shared" si="1"/>
        <v>38</v>
      </c>
      <c r="O9" s="12">
        <f t="shared" si="1"/>
        <v>43</v>
      </c>
      <c r="P9" s="12">
        <f t="shared" si="1"/>
        <v>47</v>
      </c>
      <c r="Q9" s="12">
        <f t="shared" si="1"/>
        <v>46</v>
      </c>
      <c r="R9" s="13">
        <f>SUM(R5:R8)</f>
        <v>1410</v>
      </c>
      <c r="S9" s="42" t="s">
        <v>25</v>
      </c>
      <c r="T9" s="42"/>
      <c r="U9" s="42"/>
    </row>
    <row r="10" spans="1:21" ht="33" customHeight="1" thickBot="1" x14ac:dyDescent="0.3">
      <c r="A10" s="3">
        <v>2</v>
      </c>
      <c r="B10" s="4">
        <v>8</v>
      </c>
      <c r="C10" s="4">
        <v>3</v>
      </c>
      <c r="D10" s="4">
        <v>4</v>
      </c>
      <c r="E10" s="4">
        <v>1</v>
      </c>
      <c r="F10" s="4">
        <v>1</v>
      </c>
      <c r="G10" s="4"/>
      <c r="H10" s="4">
        <v>4</v>
      </c>
      <c r="I10" s="4">
        <v>1</v>
      </c>
      <c r="J10" s="5">
        <v>3</v>
      </c>
      <c r="K10" s="4">
        <v>1</v>
      </c>
      <c r="L10" s="4">
        <v>1</v>
      </c>
      <c r="M10" s="4"/>
      <c r="N10" s="4">
        <v>2</v>
      </c>
      <c r="O10" s="4"/>
      <c r="P10" s="4"/>
      <c r="Q10" s="4"/>
      <c r="R10" s="6">
        <v>11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42" t="s">
        <v>28</v>
      </c>
      <c r="T11" s="42"/>
      <c r="U11" s="42"/>
    </row>
    <row r="12" spans="1:21" ht="33" customHeight="1" thickBot="1" x14ac:dyDescent="0.3">
      <c r="A12" s="7">
        <f t="shared" ref="A12:Q12" si="2">A15+A16</f>
        <v>10958</v>
      </c>
      <c r="B12" s="8">
        <f t="shared" si="2"/>
        <v>31541</v>
      </c>
      <c r="C12" s="8">
        <f t="shared" si="2"/>
        <v>30245</v>
      </c>
      <c r="D12" s="8">
        <f t="shared" si="2"/>
        <v>11689</v>
      </c>
      <c r="E12" s="8">
        <f t="shared" si="2"/>
        <v>9789</v>
      </c>
      <c r="F12" s="8">
        <f t="shared" si="2"/>
        <v>2690</v>
      </c>
      <c r="G12" s="8">
        <f t="shared" si="2"/>
        <v>5746</v>
      </c>
      <c r="H12" s="8">
        <f t="shared" si="2"/>
        <v>13042</v>
      </c>
      <c r="I12" s="8">
        <f t="shared" si="2"/>
        <v>14896</v>
      </c>
      <c r="J12" s="9">
        <f t="shared" si="2"/>
        <v>17466</v>
      </c>
      <c r="K12" s="8">
        <f t="shared" si="2"/>
        <v>1394</v>
      </c>
      <c r="L12" s="8">
        <f t="shared" si="2"/>
        <v>1503</v>
      </c>
      <c r="M12" s="8">
        <f t="shared" si="2"/>
        <v>1548</v>
      </c>
      <c r="N12" s="8">
        <f t="shared" si="2"/>
        <v>1782</v>
      </c>
      <c r="O12" s="8">
        <f t="shared" si="2"/>
        <v>1583</v>
      </c>
      <c r="P12" s="8">
        <f t="shared" si="2"/>
        <v>1626</v>
      </c>
      <c r="Q12" s="8">
        <f t="shared" si="2"/>
        <v>1407</v>
      </c>
      <c r="R12" s="10">
        <f>R15+R16</f>
        <v>61786</v>
      </c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3">SUM(A10:A12)</f>
        <v>10960</v>
      </c>
      <c r="B13" s="20">
        <f t="shared" si="3"/>
        <v>31549</v>
      </c>
      <c r="C13" s="20">
        <f t="shared" si="3"/>
        <v>30248</v>
      </c>
      <c r="D13" s="20">
        <f t="shared" si="3"/>
        <v>11693</v>
      </c>
      <c r="E13" s="20">
        <f t="shared" si="3"/>
        <v>9790</v>
      </c>
      <c r="F13" s="20">
        <f t="shared" si="3"/>
        <v>2691</v>
      </c>
      <c r="G13" s="20">
        <f t="shared" si="3"/>
        <v>5746</v>
      </c>
      <c r="H13" s="20">
        <f t="shared" si="3"/>
        <v>13046</v>
      </c>
      <c r="I13" s="20">
        <f t="shared" si="3"/>
        <v>14897</v>
      </c>
      <c r="J13" s="20">
        <f t="shared" si="3"/>
        <v>17469</v>
      </c>
      <c r="K13" s="20">
        <f t="shared" si="3"/>
        <v>1395</v>
      </c>
      <c r="L13" s="20">
        <f t="shared" si="3"/>
        <v>1504</v>
      </c>
      <c r="M13" s="20">
        <f t="shared" si="3"/>
        <v>1548</v>
      </c>
      <c r="N13" s="20">
        <f t="shared" si="3"/>
        <v>1784</v>
      </c>
      <c r="O13" s="20">
        <f t="shared" si="3"/>
        <v>1583</v>
      </c>
      <c r="P13" s="20">
        <f t="shared" si="3"/>
        <v>1626</v>
      </c>
      <c r="Q13" s="20">
        <f t="shared" si="3"/>
        <v>1407</v>
      </c>
      <c r="R13" s="21">
        <f>SUM(R10:R12)</f>
        <v>61797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4">A13+A9</f>
        <v>11174</v>
      </c>
      <c r="B14" s="23">
        <f t="shared" si="4"/>
        <v>32315</v>
      </c>
      <c r="C14" s="23">
        <f t="shared" si="4"/>
        <v>30892</v>
      </c>
      <c r="D14" s="23">
        <f t="shared" si="4"/>
        <v>11960</v>
      </c>
      <c r="E14" s="23">
        <f t="shared" si="4"/>
        <v>9947</v>
      </c>
      <c r="F14" s="23">
        <f t="shared" si="4"/>
        <v>2756</v>
      </c>
      <c r="G14" s="23">
        <f t="shared" si="4"/>
        <v>5882</v>
      </c>
      <c r="H14" s="23">
        <f t="shared" si="4"/>
        <v>13269</v>
      </c>
      <c r="I14" s="23">
        <f t="shared" si="4"/>
        <v>15245</v>
      </c>
      <c r="J14" s="23">
        <f t="shared" si="4"/>
        <v>17897</v>
      </c>
      <c r="K14" s="23">
        <f t="shared" si="4"/>
        <v>1436</v>
      </c>
      <c r="L14" s="23">
        <f t="shared" si="4"/>
        <v>1556</v>
      </c>
      <c r="M14" s="23">
        <f t="shared" si="4"/>
        <v>1584</v>
      </c>
      <c r="N14" s="23">
        <f t="shared" si="4"/>
        <v>1822</v>
      </c>
      <c r="O14" s="23">
        <f t="shared" si="4"/>
        <v>1626</v>
      </c>
      <c r="P14" s="23">
        <f t="shared" si="4"/>
        <v>1673</v>
      </c>
      <c r="Q14" s="23">
        <f t="shared" si="4"/>
        <v>1453</v>
      </c>
      <c r="R14" s="24">
        <f>R13+R9</f>
        <v>63207</v>
      </c>
      <c r="S14" s="42" t="s">
        <v>31</v>
      </c>
      <c r="T14" s="42"/>
      <c r="U14" s="42"/>
    </row>
    <row r="15" spans="1:21" ht="33" customHeight="1" thickBot="1" x14ac:dyDescent="0.3">
      <c r="A15" s="3">
        <v>9235</v>
      </c>
      <c r="B15" s="4">
        <v>26812</v>
      </c>
      <c r="C15" s="4">
        <v>25669</v>
      </c>
      <c r="D15" s="4">
        <v>9579</v>
      </c>
      <c r="E15" s="4">
        <v>7969</v>
      </c>
      <c r="F15" s="4">
        <v>2186</v>
      </c>
      <c r="G15" s="4">
        <v>4581</v>
      </c>
      <c r="H15" s="4">
        <v>10781</v>
      </c>
      <c r="I15" s="4">
        <v>12923</v>
      </c>
      <c r="J15" s="5">
        <v>15056</v>
      </c>
      <c r="K15" s="4">
        <v>1211</v>
      </c>
      <c r="L15" s="4">
        <v>1340</v>
      </c>
      <c r="M15" s="4">
        <v>1379</v>
      </c>
      <c r="N15" s="4">
        <v>1543</v>
      </c>
      <c r="O15" s="4">
        <v>1377</v>
      </c>
      <c r="P15" s="4">
        <v>1425</v>
      </c>
      <c r="Q15" s="4">
        <v>1230</v>
      </c>
      <c r="R15" s="6">
        <v>52481</v>
      </c>
      <c r="S15" s="43" t="s">
        <v>32</v>
      </c>
      <c r="T15" s="43"/>
      <c r="U15" s="43"/>
    </row>
    <row r="16" spans="1:21" ht="33" customHeight="1" thickBot="1" x14ac:dyDescent="0.3">
      <c r="A16" s="7">
        <v>1723</v>
      </c>
      <c r="B16" s="8">
        <v>4729</v>
      </c>
      <c r="C16" s="8">
        <v>4576</v>
      </c>
      <c r="D16" s="8">
        <v>2110</v>
      </c>
      <c r="E16" s="8">
        <v>1820</v>
      </c>
      <c r="F16" s="8">
        <v>504</v>
      </c>
      <c r="G16" s="8">
        <v>1165</v>
      </c>
      <c r="H16" s="8">
        <v>2261</v>
      </c>
      <c r="I16" s="8">
        <v>1973</v>
      </c>
      <c r="J16" s="9">
        <v>2410</v>
      </c>
      <c r="K16" s="8">
        <v>183</v>
      </c>
      <c r="L16" s="8">
        <v>163</v>
      </c>
      <c r="M16" s="8">
        <v>169</v>
      </c>
      <c r="N16" s="8">
        <v>239</v>
      </c>
      <c r="O16" s="8">
        <v>206</v>
      </c>
      <c r="P16" s="8">
        <v>201</v>
      </c>
      <c r="Q16" s="8">
        <v>177</v>
      </c>
      <c r="R16" s="10">
        <v>9305</v>
      </c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3"/>
      <c r="B3" s="4"/>
      <c r="C3" s="4"/>
      <c r="D3" s="4"/>
      <c r="E3" s="4"/>
      <c r="F3" s="4"/>
      <c r="G3" s="4"/>
      <c r="H3" s="4"/>
      <c r="I3" s="4"/>
      <c r="J3" s="5"/>
      <c r="K3" s="4"/>
      <c r="L3" s="4"/>
      <c r="M3" s="4"/>
      <c r="N3" s="4"/>
      <c r="O3" s="4"/>
      <c r="P3" s="4"/>
      <c r="Q3" s="4"/>
      <c r="R3" s="6"/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7"/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10"/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0</v>
      </c>
      <c r="B5" s="12">
        <f t="shared" si="0"/>
        <v>0</v>
      </c>
      <c r="C5" s="12">
        <f t="shared" si="0"/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 t="shared" si="0"/>
        <v>0</v>
      </c>
      <c r="O5" s="12">
        <f t="shared" si="0"/>
        <v>0</v>
      </c>
      <c r="P5" s="12">
        <f t="shared" si="0"/>
        <v>0</v>
      </c>
      <c r="Q5" s="12">
        <f t="shared" si="0"/>
        <v>0</v>
      </c>
      <c r="R5" s="13">
        <f>SUM(R3:R4)</f>
        <v>0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15"/>
      <c r="B7" s="16"/>
      <c r="C7" s="16"/>
      <c r="D7" s="16"/>
      <c r="E7" s="16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  <c r="Q7" s="16"/>
      <c r="R7" s="18"/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0</v>
      </c>
      <c r="B9" s="12">
        <f t="shared" si="1"/>
        <v>0</v>
      </c>
      <c r="C9" s="12">
        <f t="shared" si="1"/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3">
        <f>SUM(R5:R8)</f>
        <v>0</v>
      </c>
      <c r="S9" s="42" t="s">
        <v>25</v>
      </c>
      <c r="T9" s="42"/>
      <c r="U9" s="42"/>
    </row>
    <row r="10" spans="1:21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6"/>
      <c r="S10" s="42" t="s">
        <v>26</v>
      </c>
      <c r="T10" s="42"/>
      <c r="U10" s="42" t="s">
        <v>27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42" t="s">
        <v>28</v>
      </c>
      <c r="T11" s="42"/>
      <c r="U11" s="42"/>
    </row>
    <row r="12" spans="1:21" ht="33" customHeight="1" thickBot="1" x14ac:dyDescent="0.3">
      <c r="A12" s="27">
        <f t="shared" ref="A12:Q12" si="2">A15+A16</f>
        <v>1449</v>
      </c>
      <c r="B12" s="27">
        <f t="shared" si="2"/>
        <v>3502</v>
      </c>
      <c r="C12" s="27">
        <f t="shared" si="2"/>
        <v>3629</v>
      </c>
      <c r="D12" s="27">
        <f t="shared" si="2"/>
        <v>1445</v>
      </c>
      <c r="E12" s="27">
        <f t="shared" si="2"/>
        <v>1290</v>
      </c>
      <c r="F12" s="27">
        <f t="shared" si="2"/>
        <v>254</v>
      </c>
      <c r="G12" s="27">
        <f t="shared" si="2"/>
        <v>758</v>
      </c>
      <c r="H12" s="27">
        <f t="shared" si="2"/>
        <v>1723</v>
      </c>
      <c r="I12" s="27">
        <f t="shared" si="2"/>
        <v>1287</v>
      </c>
      <c r="J12" s="27">
        <f t="shared" si="2"/>
        <v>1956</v>
      </c>
      <c r="K12" s="27">
        <f t="shared" si="2"/>
        <v>153</v>
      </c>
      <c r="L12" s="27">
        <f t="shared" si="2"/>
        <v>178</v>
      </c>
      <c r="M12" s="27">
        <f t="shared" si="2"/>
        <v>160</v>
      </c>
      <c r="N12" s="27">
        <f t="shared" si="2"/>
        <v>254</v>
      </c>
      <c r="O12" s="27">
        <f t="shared" si="2"/>
        <v>270</v>
      </c>
      <c r="P12" s="27">
        <f t="shared" si="2"/>
        <v>231</v>
      </c>
      <c r="Q12" s="27">
        <f t="shared" si="2"/>
        <v>238</v>
      </c>
      <c r="R12" s="32">
        <f>R15+R16</f>
        <v>7131</v>
      </c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3">SUM(A10:A12)</f>
        <v>1449</v>
      </c>
      <c r="B13" s="20">
        <f t="shared" si="3"/>
        <v>3502</v>
      </c>
      <c r="C13" s="20">
        <f t="shared" si="3"/>
        <v>3629</v>
      </c>
      <c r="D13" s="20">
        <f t="shared" si="3"/>
        <v>1445</v>
      </c>
      <c r="E13" s="20">
        <f t="shared" si="3"/>
        <v>1290</v>
      </c>
      <c r="F13" s="20">
        <f t="shared" si="3"/>
        <v>254</v>
      </c>
      <c r="G13" s="20">
        <f t="shared" si="3"/>
        <v>758</v>
      </c>
      <c r="H13" s="20">
        <f t="shared" si="3"/>
        <v>1723</v>
      </c>
      <c r="I13" s="20">
        <f t="shared" si="3"/>
        <v>1287</v>
      </c>
      <c r="J13" s="20">
        <f t="shared" si="3"/>
        <v>1956</v>
      </c>
      <c r="K13" s="20">
        <f t="shared" si="3"/>
        <v>153</v>
      </c>
      <c r="L13" s="20">
        <f t="shared" si="3"/>
        <v>178</v>
      </c>
      <c r="M13" s="20">
        <f t="shared" si="3"/>
        <v>160</v>
      </c>
      <c r="N13" s="20">
        <f t="shared" si="3"/>
        <v>254</v>
      </c>
      <c r="O13" s="20">
        <f t="shared" si="3"/>
        <v>270</v>
      </c>
      <c r="P13" s="20">
        <f t="shared" si="3"/>
        <v>231</v>
      </c>
      <c r="Q13" s="20">
        <f t="shared" si="3"/>
        <v>238</v>
      </c>
      <c r="R13" s="21">
        <f>SUM(R10:R12)</f>
        <v>7131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4">A13+A9</f>
        <v>1449</v>
      </c>
      <c r="B14" s="23">
        <f t="shared" si="4"/>
        <v>3502</v>
      </c>
      <c r="C14" s="23">
        <f t="shared" si="4"/>
        <v>3629</v>
      </c>
      <c r="D14" s="23">
        <f t="shared" si="4"/>
        <v>1445</v>
      </c>
      <c r="E14" s="23">
        <f t="shared" si="4"/>
        <v>1290</v>
      </c>
      <c r="F14" s="23">
        <f t="shared" si="4"/>
        <v>254</v>
      </c>
      <c r="G14" s="23">
        <f t="shared" si="4"/>
        <v>758</v>
      </c>
      <c r="H14" s="23">
        <f t="shared" si="4"/>
        <v>1723</v>
      </c>
      <c r="I14" s="23">
        <f t="shared" si="4"/>
        <v>1287</v>
      </c>
      <c r="J14" s="23">
        <f t="shared" si="4"/>
        <v>1956</v>
      </c>
      <c r="K14" s="23">
        <f t="shared" si="4"/>
        <v>153</v>
      </c>
      <c r="L14" s="23">
        <f t="shared" si="4"/>
        <v>178</v>
      </c>
      <c r="M14" s="23">
        <f t="shared" si="4"/>
        <v>160</v>
      </c>
      <c r="N14" s="23">
        <f t="shared" si="4"/>
        <v>254</v>
      </c>
      <c r="O14" s="23">
        <f t="shared" si="4"/>
        <v>270</v>
      </c>
      <c r="P14" s="23">
        <f t="shared" si="4"/>
        <v>231</v>
      </c>
      <c r="Q14" s="23">
        <f t="shared" si="4"/>
        <v>238</v>
      </c>
      <c r="R14" s="24">
        <f>R13+R9</f>
        <v>7131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27">
        <v>1449</v>
      </c>
      <c r="B16" s="27">
        <v>3502</v>
      </c>
      <c r="C16" s="27">
        <v>3629</v>
      </c>
      <c r="D16" s="27">
        <v>1445</v>
      </c>
      <c r="E16" s="27">
        <v>1290</v>
      </c>
      <c r="F16" s="27">
        <v>254</v>
      </c>
      <c r="G16" s="27">
        <v>758</v>
      </c>
      <c r="H16" s="27">
        <v>1723</v>
      </c>
      <c r="I16" s="27">
        <v>1287</v>
      </c>
      <c r="J16" s="27">
        <v>1956</v>
      </c>
      <c r="K16" s="27">
        <v>153</v>
      </c>
      <c r="L16" s="27">
        <v>178</v>
      </c>
      <c r="M16" s="27">
        <v>160</v>
      </c>
      <c r="N16" s="27">
        <v>254</v>
      </c>
      <c r="O16" s="27">
        <v>270</v>
      </c>
      <c r="P16" s="27">
        <v>231</v>
      </c>
      <c r="Q16" s="27">
        <v>238</v>
      </c>
      <c r="R16" s="27">
        <v>7131</v>
      </c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27">
        <v>1</v>
      </c>
      <c r="B3" s="27">
        <v>21</v>
      </c>
      <c r="C3" s="27">
        <v>10</v>
      </c>
      <c r="D3" s="27">
        <v>6</v>
      </c>
      <c r="E3" s="27">
        <v>1</v>
      </c>
      <c r="F3" s="27">
        <v>2</v>
      </c>
      <c r="G3" s="27">
        <v>4</v>
      </c>
      <c r="H3" s="27">
        <v>1</v>
      </c>
      <c r="I3" s="27">
        <v>8</v>
      </c>
      <c r="J3" s="27">
        <v>8</v>
      </c>
      <c r="K3" s="27"/>
      <c r="L3" s="27"/>
      <c r="M3" s="27">
        <v>3</v>
      </c>
      <c r="N3" s="27">
        <v>1</v>
      </c>
      <c r="O3" s="27">
        <v>2</v>
      </c>
      <c r="P3" s="27">
        <v>2</v>
      </c>
      <c r="Q3" s="27"/>
      <c r="R3" s="27">
        <v>31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1</v>
      </c>
      <c r="B5" s="12">
        <f t="shared" si="0"/>
        <v>21</v>
      </c>
      <c r="C5" s="12">
        <f t="shared" si="0"/>
        <v>10</v>
      </c>
      <c r="D5" s="12">
        <f t="shared" si="0"/>
        <v>6</v>
      </c>
      <c r="E5" s="12">
        <f t="shared" si="0"/>
        <v>1</v>
      </c>
      <c r="F5" s="12">
        <f t="shared" si="0"/>
        <v>2</v>
      </c>
      <c r="G5" s="12">
        <f t="shared" si="0"/>
        <v>4</v>
      </c>
      <c r="H5" s="12">
        <f t="shared" si="0"/>
        <v>1</v>
      </c>
      <c r="I5" s="12">
        <f t="shared" si="0"/>
        <v>8</v>
      </c>
      <c r="J5" s="12">
        <f t="shared" si="0"/>
        <v>8</v>
      </c>
      <c r="K5" s="12">
        <f t="shared" si="0"/>
        <v>0</v>
      </c>
      <c r="L5" s="12">
        <f t="shared" si="0"/>
        <v>0</v>
      </c>
      <c r="M5" s="12">
        <f t="shared" si="0"/>
        <v>3</v>
      </c>
      <c r="N5" s="12">
        <f t="shared" si="0"/>
        <v>1</v>
      </c>
      <c r="O5" s="12">
        <f t="shared" si="0"/>
        <v>2</v>
      </c>
      <c r="P5" s="12">
        <f t="shared" si="0"/>
        <v>2</v>
      </c>
      <c r="Q5" s="12">
        <f t="shared" si="0"/>
        <v>0</v>
      </c>
      <c r="R5" s="13">
        <f>SUM(R3:R4)</f>
        <v>31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1</v>
      </c>
      <c r="B9" s="12">
        <f t="shared" si="1"/>
        <v>21</v>
      </c>
      <c r="C9" s="12">
        <f t="shared" si="1"/>
        <v>10</v>
      </c>
      <c r="D9" s="12">
        <f t="shared" si="1"/>
        <v>6</v>
      </c>
      <c r="E9" s="12">
        <f t="shared" si="1"/>
        <v>1</v>
      </c>
      <c r="F9" s="12">
        <f t="shared" si="1"/>
        <v>2</v>
      </c>
      <c r="G9" s="12">
        <f t="shared" si="1"/>
        <v>4</v>
      </c>
      <c r="H9" s="12">
        <f t="shared" si="1"/>
        <v>1</v>
      </c>
      <c r="I9" s="12">
        <f t="shared" si="1"/>
        <v>8</v>
      </c>
      <c r="J9" s="12">
        <f t="shared" si="1"/>
        <v>8</v>
      </c>
      <c r="K9" s="12">
        <f t="shared" si="1"/>
        <v>0</v>
      </c>
      <c r="L9" s="12">
        <f t="shared" si="1"/>
        <v>0</v>
      </c>
      <c r="M9" s="12">
        <f t="shared" si="1"/>
        <v>3</v>
      </c>
      <c r="N9" s="12">
        <f t="shared" si="1"/>
        <v>1</v>
      </c>
      <c r="O9" s="12">
        <f t="shared" si="1"/>
        <v>2</v>
      </c>
      <c r="P9" s="12">
        <f t="shared" si="1"/>
        <v>2</v>
      </c>
      <c r="Q9" s="12">
        <f t="shared" si="1"/>
        <v>0</v>
      </c>
      <c r="R9" s="13">
        <f>SUM(R5:R8)</f>
        <v>31</v>
      </c>
      <c r="S9" s="42" t="s">
        <v>25</v>
      </c>
      <c r="T9" s="42"/>
      <c r="U9" s="42"/>
    </row>
    <row r="10" spans="1:21" ht="33" customHeight="1" thickBot="1" x14ac:dyDescent="0.3">
      <c r="A10" s="27">
        <v>1</v>
      </c>
      <c r="B10" s="27">
        <v>5</v>
      </c>
      <c r="C10" s="27">
        <v>3</v>
      </c>
      <c r="D10" s="27">
        <v>2</v>
      </c>
      <c r="E10" s="27">
        <v>1</v>
      </c>
      <c r="F10" s="27"/>
      <c r="G10" s="27">
        <v>1</v>
      </c>
      <c r="H10" s="27">
        <v>2</v>
      </c>
      <c r="I10" s="27">
        <v>1</v>
      </c>
      <c r="J10" s="27">
        <v>3</v>
      </c>
      <c r="K10" s="27"/>
      <c r="L10" s="27">
        <v>1</v>
      </c>
      <c r="M10" s="27"/>
      <c r="N10" s="27"/>
      <c r="O10" s="27"/>
      <c r="P10" s="27"/>
      <c r="Q10" s="27">
        <v>1</v>
      </c>
      <c r="R10" s="27">
        <v>8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27">
        <v>2</v>
      </c>
      <c r="B11" s="27">
        <v>14</v>
      </c>
      <c r="C11" s="27">
        <v>11</v>
      </c>
      <c r="D11" s="27">
        <v>3</v>
      </c>
      <c r="E11" s="27">
        <v>1</v>
      </c>
      <c r="F11" s="27">
        <v>1</v>
      </c>
      <c r="G11" s="27">
        <v>1</v>
      </c>
      <c r="H11" s="27">
        <v>2</v>
      </c>
      <c r="I11" s="27">
        <v>4</v>
      </c>
      <c r="J11" s="27">
        <v>11</v>
      </c>
      <c r="K11" s="27">
        <v>3</v>
      </c>
      <c r="L11" s="27"/>
      <c r="M11" s="27"/>
      <c r="N11" s="27">
        <v>1</v>
      </c>
      <c r="O11" s="27">
        <v>2</v>
      </c>
      <c r="P11" s="27">
        <v>3</v>
      </c>
      <c r="Q11" s="27"/>
      <c r="R11" s="27">
        <v>25</v>
      </c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3</v>
      </c>
      <c r="B13" s="20">
        <f t="shared" si="2"/>
        <v>19</v>
      </c>
      <c r="C13" s="20">
        <f t="shared" si="2"/>
        <v>14</v>
      </c>
      <c r="D13" s="20">
        <f t="shared" si="2"/>
        <v>5</v>
      </c>
      <c r="E13" s="20">
        <f t="shared" si="2"/>
        <v>2</v>
      </c>
      <c r="F13" s="20">
        <f t="shared" si="2"/>
        <v>1</v>
      </c>
      <c r="G13" s="20">
        <f t="shared" si="2"/>
        <v>2</v>
      </c>
      <c r="H13" s="20">
        <f t="shared" si="2"/>
        <v>4</v>
      </c>
      <c r="I13" s="20">
        <f t="shared" si="2"/>
        <v>5</v>
      </c>
      <c r="J13" s="20">
        <f t="shared" si="2"/>
        <v>14</v>
      </c>
      <c r="K13" s="20">
        <f t="shared" si="2"/>
        <v>3</v>
      </c>
      <c r="L13" s="20">
        <f t="shared" si="2"/>
        <v>1</v>
      </c>
      <c r="M13" s="20">
        <f t="shared" si="2"/>
        <v>0</v>
      </c>
      <c r="N13" s="20">
        <f t="shared" si="2"/>
        <v>1</v>
      </c>
      <c r="O13" s="20">
        <f t="shared" si="2"/>
        <v>2</v>
      </c>
      <c r="P13" s="20">
        <f t="shared" si="2"/>
        <v>3</v>
      </c>
      <c r="Q13" s="20">
        <f t="shared" si="2"/>
        <v>1</v>
      </c>
      <c r="R13" s="21">
        <f>SUM(R10:R12)</f>
        <v>33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4</v>
      </c>
      <c r="B14" s="23">
        <f t="shared" si="3"/>
        <v>40</v>
      </c>
      <c r="C14" s="23">
        <f t="shared" si="3"/>
        <v>24</v>
      </c>
      <c r="D14" s="23">
        <f t="shared" si="3"/>
        <v>11</v>
      </c>
      <c r="E14" s="23">
        <f t="shared" si="3"/>
        <v>3</v>
      </c>
      <c r="F14" s="23">
        <f t="shared" si="3"/>
        <v>3</v>
      </c>
      <c r="G14" s="23">
        <f t="shared" si="3"/>
        <v>6</v>
      </c>
      <c r="H14" s="23">
        <f t="shared" si="3"/>
        <v>5</v>
      </c>
      <c r="I14" s="23">
        <f t="shared" si="3"/>
        <v>13</v>
      </c>
      <c r="J14" s="23">
        <f t="shared" si="3"/>
        <v>22</v>
      </c>
      <c r="K14" s="23">
        <f t="shared" si="3"/>
        <v>3</v>
      </c>
      <c r="L14" s="23">
        <f t="shared" si="3"/>
        <v>1</v>
      </c>
      <c r="M14" s="23">
        <f t="shared" si="3"/>
        <v>3</v>
      </c>
      <c r="N14" s="23">
        <f t="shared" si="3"/>
        <v>2</v>
      </c>
      <c r="O14" s="23">
        <f t="shared" si="3"/>
        <v>4</v>
      </c>
      <c r="P14" s="23">
        <f t="shared" si="3"/>
        <v>5</v>
      </c>
      <c r="Q14" s="23">
        <f t="shared" si="3"/>
        <v>1</v>
      </c>
      <c r="R14" s="24">
        <f>R13+R9</f>
        <v>64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abSelected="1" zoomScale="78" zoomScaleNormal="78" workbookViewId="0">
      <selection activeCell="G8" sqref="G8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53"/>
      <c r="T2" s="54"/>
      <c r="U2" s="55"/>
    </row>
    <row r="3" spans="1:21" ht="33" customHeight="1" thickBot="1" x14ac:dyDescent="0.3">
      <c r="A3" s="16">
        <f>SUM(bakharz:samen!A3)</f>
        <v>2714</v>
      </c>
      <c r="B3" s="16">
        <f>SUM(bakharz:samen!B3)</f>
        <v>8297</v>
      </c>
      <c r="C3" s="16">
        <f>SUM(bakharz:samen!C3)</f>
        <v>7632</v>
      </c>
      <c r="D3" s="16">
        <f>SUM(bakharz:samen!D3)</f>
        <v>2700</v>
      </c>
      <c r="E3" s="16">
        <f>SUM(bakharz:samen!E3)</f>
        <v>1939</v>
      </c>
      <c r="F3" s="16">
        <f>SUM(bakharz:samen!F3)</f>
        <v>745</v>
      </c>
      <c r="G3" s="16">
        <f>SUM(bakharz:samen!G3)</f>
        <v>1275</v>
      </c>
      <c r="H3" s="16">
        <f>SUM(bakharz:samen!H3)</f>
        <v>2619</v>
      </c>
      <c r="I3" s="16">
        <f>SUM(bakharz:samen!I3)</f>
        <v>3914</v>
      </c>
      <c r="J3" s="16">
        <f>SUM(bakharz:samen!J3)</f>
        <v>4759</v>
      </c>
      <c r="K3" s="16">
        <f>SUM(bakharz:samen!K3)</f>
        <v>379</v>
      </c>
      <c r="L3" s="16">
        <f>SUM(bakharz:samen!L3)</f>
        <v>453</v>
      </c>
      <c r="M3" s="16">
        <f>SUM(bakharz:samen!M3)</f>
        <v>457</v>
      </c>
      <c r="N3" s="16">
        <f>SUM(bakharz:samen!N3)</f>
        <v>485</v>
      </c>
      <c r="O3" s="16">
        <f>SUM(bakharz:samen!O3)</f>
        <v>510</v>
      </c>
      <c r="P3" s="16">
        <f>SUM(bakharz:samen!P3)</f>
        <v>571</v>
      </c>
      <c r="Q3" s="16">
        <f>SUM(bakharz:samen!Q3)</f>
        <v>594</v>
      </c>
      <c r="R3" s="16">
        <f>SUM(bakharz:samen!R3)</f>
        <v>15929</v>
      </c>
      <c r="S3" s="14" t="s">
        <v>17</v>
      </c>
      <c r="T3" s="56" t="s">
        <v>18</v>
      </c>
      <c r="U3" s="58" t="s">
        <v>19</v>
      </c>
    </row>
    <row r="4" spans="1:21" ht="33" customHeight="1" thickBot="1" x14ac:dyDescent="0.3">
      <c r="A4" s="16">
        <f>SUM(bakharz:samen!A4)</f>
        <v>545</v>
      </c>
      <c r="B4" s="16">
        <f>SUM(bakharz:samen!B4)</f>
        <v>1497</v>
      </c>
      <c r="C4" s="16">
        <f>SUM(bakharz:samen!C4)</f>
        <v>1383</v>
      </c>
      <c r="D4" s="16">
        <f>SUM(bakharz:samen!D4)</f>
        <v>493</v>
      </c>
      <c r="E4" s="16">
        <f>SUM(bakharz:samen!E4)</f>
        <v>333</v>
      </c>
      <c r="F4" s="16">
        <f>SUM(bakharz:samen!F4)</f>
        <v>100</v>
      </c>
      <c r="G4" s="16">
        <f>SUM(bakharz:samen!G4)</f>
        <v>242</v>
      </c>
      <c r="H4" s="16">
        <f>SUM(bakharz:samen!H4)</f>
        <v>484</v>
      </c>
      <c r="I4" s="16">
        <f>SUM(bakharz:samen!I4)</f>
        <v>748</v>
      </c>
      <c r="J4" s="16">
        <f>SUM(bakharz:samen!J4)</f>
        <v>827</v>
      </c>
      <c r="K4" s="16">
        <f>SUM(bakharz:samen!K4)</f>
        <v>55</v>
      </c>
      <c r="L4" s="16">
        <f>SUM(bakharz:samen!L4)</f>
        <v>75</v>
      </c>
      <c r="M4" s="16">
        <f>SUM(bakharz:samen!M4)</f>
        <v>100</v>
      </c>
      <c r="N4" s="16">
        <f>SUM(bakharz:samen!N4)</f>
        <v>108</v>
      </c>
      <c r="O4" s="16">
        <f>SUM(bakharz:samen!O4)</f>
        <v>97</v>
      </c>
      <c r="P4" s="16">
        <f>SUM(bakharz:samen!P4)</f>
        <v>80</v>
      </c>
      <c r="Q4" s="16">
        <f>SUM(bakharz:samen!Q4)</f>
        <v>94</v>
      </c>
      <c r="R4" s="16">
        <f>SUM(bakharz:samen!R4)</f>
        <v>2880</v>
      </c>
      <c r="S4" s="14" t="s">
        <v>20</v>
      </c>
      <c r="T4" s="57"/>
      <c r="U4" s="59"/>
    </row>
    <row r="5" spans="1:21" ht="39.75" customHeight="1" thickBot="1" x14ac:dyDescent="0.3">
      <c r="A5" s="11">
        <f t="shared" ref="A5:Q5" si="0">SUM(A3:A4)</f>
        <v>3259</v>
      </c>
      <c r="B5" s="12">
        <f t="shared" si="0"/>
        <v>9794</v>
      </c>
      <c r="C5" s="12">
        <f t="shared" si="0"/>
        <v>9015</v>
      </c>
      <c r="D5" s="12">
        <f t="shared" si="0"/>
        <v>3193</v>
      </c>
      <c r="E5" s="12">
        <f t="shared" si="0"/>
        <v>2272</v>
      </c>
      <c r="F5" s="12">
        <f t="shared" si="0"/>
        <v>845</v>
      </c>
      <c r="G5" s="12">
        <f t="shared" si="0"/>
        <v>1517</v>
      </c>
      <c r="H5" s="12">
        <f t="shared" si="0"/>
        <v>3103</v>
      </c>
      <c r="I5" s="12">
        <f t="shared" si="0"/>
        <v>4662</v>
      </c>
      <c r="J5" s="12">
        <f t="shared" si="0"/>
        <v>5586</v>
      </c>
      <c r="K5" s="12">
        <f t="shared" si="0"/>
        <v>434</v>
      </c>
      <c r="L5" s="12">
        <f t="shared" si="0"/>
        <v>528</v>
      </c>
      <c r="M5" s="12">
        <f t="shared" si="0"/>
        <v>557</v>
      </c>
      <c r="N5" s="12">
        <f t="shared" si="0"/>
        <v>593</v>
      </c>
      <c r="O5" s="12">
        <f t="shared" si="0"/>
        <v>607</v>
      </c>
      <c r="P5" s="12">
        <f t="shared" si="0"/>
        <v>651</v>
      </c>
      <c r="Q5" s="12">
        <f t="shared" si="0"/>
        <v>688</v>
      </c>
      <c r="R5" s="13">
        <f>SUM(R3:R4)</f>
        <v>18809</v>
      </c>
      <c r="S5" s="61" t="s">
        <v>21</v>
      </c>
      <c r="T5" s="62"/>
      <c r="U5" s="59"/>
    </row>
    <row r="6" spans="1:21" ht="33" customHeight="1" thickBot="1" x14ac:dyDescent="0.3">
      <c r="A6" s="3">
        <f>SUM(bakharz:samen!A6)</f>
        <v>3212</v>
      </c>
      <c r="B6" s="4">
        <f>SUM(bakharz:samen!B6)</f>
        <v>8405</v>
      </c>
      <c r="C6" s="4">
        <f>SUM(bakharz:samen!C6)</f>
        <v>8241</v>
      </c>
      <c r="D6" s="4">
        <f>SUM(bakharz:samen!D6)</f>
        <v>2863</v>
      </c>
      <c r="E6" s="4">
        <f>SUM(bakharz:samen!E6)</f>
        <v>2358</v>
      </c>
      <c r="F6" s="4">
        <f>SUM(bakharz:samen!F6)</f>
        <v>558</v>
      </c>
      <c r="G6" s="4">
        <f>SUM(bakharz:samen!G6)</f>
        <v>1364</v>
      </c>
      <c r="H6" s="4">
        <f>SUM(bakharz:samen!H6)</f>
        <v>3299</v>
      </c>
      <c r="I6" s="4">
        <f>SUM(bakharz:samen!I6)</f>
        <v>3986</v>
      </c>
      <c r="J6" s="5">
        <f>SUM(bakharz:samen!J6)</f>
        <v>4898</v>
      </c>
      <c r="K6" s="4">
        <f>SUM(bakharz:samen!K6)</f>
        <v>416</v>
      </c>
      <c r="L6" s="4">
        <f>SUM(bakharz:samen!L6)</f>
        <v>435</v>
      </c>
      <c r="M6" s="4">
        <f>SUM(bakharz:samen!M6)</f>
        <v>478</v>
      </c>
      <c r="N6" s="4">
        <f>SUM(bakharz:samen!N6)</f>
        <v>482</v>
      </c>
      <c r="O6" s="4">
        <f>SUM(bakharz:samen!O6)</f>
        <v>497</v>
      </c>
      <c r="P6" s="4">
        <f>SUM(bakharz:samen!P6)</f>
        <v>521</v>
      </c>
      <c r="Q6" s="4">
        <f>SUM(bakharz:samen!Q6)</f>
        <v>563</v>
      </c>
      <c r="R6" s="6">
        <f>SUM(bakharz:samen!R6)</f>
        <v>16646</v>
      </c>
      <c r="S6" s="61" t="s">
        <v>22</v>
      </c>
      <c r="T6" s="62"/>
      <c r="U6" s="59"/>
    </row>
    <row r="7" spans="1:21" ht="33" customHeight="1" thickBot="1" x14ac:dyDescent="0.3">
      <c r="A7" s="15">
        <f>SUM(bakharz:samen!A7)</f>
        <v>276</v>
      </c>
      <c r="B7" s="16">
        <f>SUM(bakharz:samen!B7)</f>
        <v>811</v>
      </c>
      <c r="C7" s="16">
        <f>SUM(bakharz:samen!C7)</f>
        <v>738</v>
      </c>
      <c r="D7" s="16">
        <f>SUM(bakharz:samen!D7)</f>
        <v>268</v>
      </c>
      <c r="E7" s="16">
        <f>SUM(bakharz:samen!E7)</f>
        <v>203</v>
      </c>
      <c r="F7" s="16">
        <f>SUM(bakharz:samen!F7)</f>
        <v>77</v>
      </c>
      <c r="G7" s="16">
        <f>SUM(bakharz:samen!G7)</f>
        <v>135</v>
      </c>
      <c r="H7" s="16">
        <f>SUM(bakharz:samen!H7)</f>
        <v>259</v>
      </c>
      <c r="I7" s="16">
        <f>SUM(bakharz:samen!I7)</f>
        <v>397</v>
      </c>
      <c r="J7" s="17">
        <f>SUM(bakharz:samen!J7)</f>
        <v>446</v>
      </c>
      <c r="K7" s="16">
        <f>SUM(bakharz:samen!K7)</f>
        <v>36</v>
      </c>
      <c r="L7" s="16">
        <f>SUM(bakharz:samen!L7)</f>
        <v>50</v>
      </c>
      <c r="M7" s="16">
        <f>SUM(bakharz:samen!M7)</f>
        <v>43</v>
      </c>
      <c r="N7" s="16">
        <f>SUM(bakharz:samen!N7)</f>
        <v>45</v>
      </c>
      <c r="O7" s="16">
        <f>SUM(bakharz:samen!O7)</f>
        <v>51</v>
      </c>
      <c r="P7" s="16">
        <f>SUM(bakharz:samen!P7)</f>
        <v>34</v>
      </c>
      <c r="Q7" s="16">
        <f>SUM(bakharz:samen!Q7)</f>
        <v>62</v>
      </c>
      <c r="R7" s="18">
        <f>SUM(bakharz:samen!R7)</f>
        <v>1549</v>
      </c>
      <c r="S7" s="61" t="s">
        <v>23</v>
      </c>
      <c r="T7" s="62"/>
      <c r="U7" s="59"/>
    </row>
    <row r="8" spans="1:21" ht="33" customHeight="1" thickBot="1" x14ac:dyDescent="0.3">
      <c r="A8" s="7">
        <f>SUM(bakharz:samen!A8)</f>
        <v>1</v>
      </c>
      <c r="B8" s="8">
        <f>SUM(bakharz:samen!B8)</f>
        <v>5</v>
      </c>
      <c r="C8" s="8">
        <f>SUM(bakharz:samen!C8)</f>
        <v>4</v>
      </c>
      <c r="D8" s="8">
        <f>SUM(bakharz:samen!D8)</f>
        <v>1</v>
      </c>
      <c r="E8" s="8">
        <f>SUM(bakharz:samen!E8)</f>
        <v>1</v>
      </c>
      <c r="F8" s="8">
        <f>SUM(bakharz:samen!F8)</f>
        <v>1</v>
      </c>
      <c r="G8" s="8">
        <f>SUM(bakharz:samen!G8)</f>
        <v>0</v>
      </c>
      <c r="H8" s="8">
        <f>SUM(bakharz:samen!H8)</f>
        <v>1</v>
      </c>
      <c r="I8" s="8">
        <f>SUM(bakharz:samen!I8)</f>
        <v>2</v>
      </c>
      <c r="J8" s="9">
        <f>SUM(bakharz:samen!J8)</f>
        <v>3</v>
      </c>
      <c r="K8" s="8">
        <f>SUM(bakharz:samen!K8)</f>
        <v>0</v>
      </c>
      <c r="L8" s="8">
        <f>SUM(bakharz:samen!L8)</f>
        <v>0</v>
      </c>
      <c r="M8" s="8">
        <f>SUM(bakharz:samen!M8)</f>
        <v>0</v>
      </c>
      <c r="N8" s="8">
        <f>SUM(bakharz:samen!N8)</f>
        <v>0</v>
      </c>
      <c r="O8" s="8">
        <f>SUM(bakharz:samen!O8)</f>
        <v>1</v>
      </c>
      <c r="P8" s="8">
        <f>SUM(bakharz:samen!P8)</f>
        <v>0</v>
      </c>
      <c r="Q8" s="8">
        <f>SUM(bakharz:samen!Q8)</f>
        <v>1</v>
      </c>
      <c r="R8" s="10">
        <f>SUM(bakharz:samen!R8)</f>
        <v>9</v>
      </c>
      <c r="S8" s="61" t="s">
        <v>24</v>
      </c>
      <c r="T8" s="62"/>
      <c r="U8" s="60"/>
    </row>
    <row r="9" spans="1:21" ht="39.75" customHeight="1" thickBot="1" x14ac:dyDescent="0.3">
      <c r="A9" s="11">
        <f t="shared" ref="A9:Q9" si="1">SUM(A5:A8)</f>
        <v>6748</v>
      </c>
      <c r="B9" s="12">
        <f t="shared" si="1"/>
        <v>19015</v>
      </c>
      <c r="C9" s="12">
        <f t="shared" si="1"/>
        <v>17998</v>
      </c>
      <c r="D9" s="12">
        <f t="shared" si="1"/>
        <v>6325</v>
      </c>
      <c r="E9" s="12">
        <f t="shared" si="1"/>
        <v>4834</v>
      </c>
      <c r="F9" s="12">
        <f t="shared" si="1"/>
        <v>1481</v>
      </c>
      <c r="G9" s="12">
        <f t="shared" si="1"/>
        <v>3016</v>
      </c>
      <c r="H9" s="12">
        <f t="shared" si="1"/>
        <v>6662</v>
      </c>
      <c r="I9" s="12">
        <f t="shared" si="1"/>
        <v>9047</v>
      </c>
      <c r="J9" s="12">
        <f t="shared" si="1"/>
        <v>10933</v>
      </c>
      <c r="K9" s="12">
        <f t="shared" si="1"/>
        <v>886</v>
      </c>
      <c r="L9" s="12">
        <f t="shared" si="1"/>
        <v>1013</v>
      </c>
      <c r="M9" s="12">
        <f t="shared" si="1"/>
        <v>1078</v>
      </c>
      <c r="N9" s="12">
        <f t="shared" si="1"/>
        <v>1120</v>
      </c>
      <c r="O9" s="12">
        <f t="shared" si="1"/>
        <v>1156</v>
      </c>
      <c r="P9" s="12">
        <f t="shared" si="1"/>
        <v>1206</v>
      </c>
      <c r="Q9" s="12">
        <f t="shared" si="1"/>
        <v>1314</v>
      </c>
      <c r="R9" s="13">
        <f>SUM(R5:R8)</f>
        <v>37013</v>
      </c>
      <c r="S9" s="44" t="s">
        <v>25</v>
      </c>
      <c r="T9" s="45"/>
      <c r="U9" s="46"/>
    </row>
    <row r="10" spans="1:21" ht="33" customHeight="1" thickBot="1" x14ac:dyDescent="0.3">
      <c r="A10" s="3">
        <f>SUM(bakharz:samen!A10)</f>
        <v>591</v>
      </c>
      <c r="B10" s="4">
        <f>SUM(bakharz:samen!B10)</f>
        <v>1979</v>
      </c>
      <c r="C10" s="4">
        <f>SUM(bakharz:samen!C10)</f>
        <v>1707</v>
      </c>
      <c r="D10" s="4">
        <f>SUM(bakharz:samen!D10)</f>
        <v>644</v>
      </c>
      <c r="E10" s="4">
        <f>SUM(bakharz:samen!E10)</f>
        <v>483</v>
      </c>
      <c r="F10" s="4">
        <f>SUM(bakharz:samen!F10)</f>
        <v>211</v>
      </c>
      <c r="G10" s="4">
        <f>SUM(bakharz:samen!G10)</f>
        <v>291</v>
      </c>
      <c r="H10" s="4">
        <f>SUM(bakharz:samen!H10)</f>
        <v>625</v>
      </c>
      <c r="I10" s="4">
        <f>SUM(bakharz:samen!I10)</f>
        <v>907</v>
      </c>
      <c r="J10" s="5">
        <f>SUM(bakharz:samen!J10)</f>
        <v>1005</v>
      </c>
      <c r="K10" s="4">
        <f>SUM(bakharz:samen!K10)</f>
        <v>101</v>
      </c>
      <c r="L10" s="4">
        <f>SUM(bakharz:samen!L10)</f>
        <v>94</v>
      </c>
      <c r="M10" s="4">
        <f>SUM(bakharz:samen!M10)</f>
        <v>125</v>
      </c>
      <c r="N10" s="4">
        <f>SUM(bakharz:samen!N10)</f>
        <v>161</v>
      </c>
      <c r="O10" s="4">
        <f>SUM(bakharz:samen!O10)</f>
        <v>120</v>
      </c>
      <c r="P10" s="4">
        <f>SUM(bakharz:samen!P10)</f>
        <v>135</v>
      </c>
      <c r="Q10" s="4">
        <f>SUM(bakharz:samen!Q10)</f>
        <v>106</v>
      </c>
      <c r="R10" s="6">
        <f>SUM(bakharz:samen!R10)</f>
        <v>3686</v>
      </c>
      <c r="S10" s="44" t="s">
        <v>26</v>
      </c>
      <c r="T10" s="46"/>
      <c r="U10" s="50" t="s">
        <v>27</v>
      </c>
    </row>
    <row r="11" spans="1:21" ht="33" customHeight="1" thickBot="1" x14ac:dyDescent="0.3">
      <c r="A11" s="15">
        <f>SUM(bakharz:samen!A11)</f>
        <v>341</v>
      </c>
      <c r="B11" s="16">
        <f>SUM(bakharz:samen!B11)</f>
        <v>1239</v>
      </c>
      <c r="C11" s="16">
        <f>SUM(bakharz:samen!C11)</f>
        <v>1080</v>
      </c>
      <c r="D11" s="16">
        <f>SUM(bakharz:samen!D11)</f>
        <v>427</v>
      </c>
      <c r="E11" s="16">
        <f>SUM(bakharz:samen!E11)</f>
        <v>257</v>
      </c>
      <c r="F11" s="16">
        <f>SUM(bakharz:samen!F11)</f>
        <v>105</v>
      </c>
      <c r="G11" s="16">
        <f>SUM(bakharz:samen!G11)</f>
        <v>195</v>
      </c>
      <c r="H11" s="16">
        <f>SUM(bakharz:samen!H11)</f>
        <v>384</v>
      </c>
      <c r="I11" s="16">
        <f>SUM(bakharz:samen!I11)</f>
        <v>539</v>
      </c>
      <c r="J11" s="17">
        <f>SUM(bakharz:samen!J11)</f>
        <v>517</v>
      </c>
      <c r="K11" s="16">
        <f>SUM(bakharz:samen!K11)</f>
        <v>43</v>
      </c>
      <c r="L11" s="16">
        <f>SUM(bakharz:samen!L11)</f>
        <v>44</v>
      </c>
      <c r="M11" s="16">
        <f>SUM(bakharz:samen!M11)</f>
        <v>75</v>
      </c>
      <c r="N11" s="16">
        <f>SUM(bakharz:samen!N11)</f>
        <v>140</v>
      </c>
      <c r="O11" s="16">
        <f>SUM(bakharz:samen!O11)</f>
        <v>115</v>
      </c>
      <c r="P11" s="16">
        <f>SUM(bakharz:samen!P11)</f>
        <v>122</v>
      </c>
      <c r="Q11" s="16">
        <f>SUM(bakharz:samen!Q11)</f>
        <v>127</v>
      </c>
      <c r="R11" s="18">
        <f>SUM(bakharz:samen!R11)</f>
        <v>2319</v>
      </c>
      <c r="S11" s="44" t="s">
        <v>28</v>
      </c>
      <c r="T11" s="46"/>
      <c r="U11" s="51"/>
    </row>
    <row r="12" spans="1:21" ht="33" customHeight="1" thickBot="1" x14ac:dyDescent="0.3">
      <c r="A12" s="7">
        <f>SUM(bakharz:samen!A12)</f>
        <v>50676</v>
      </c>
      <c r="B12" s="8">
        <f>SUM(bakharz:samen!B12)</f>
        <v>141343</v>
      </c>
      <c r="C12" s="8">
        <f>SUM(bakharz:samen!C12)</f>
        <v>136990</v>
      </c>
      <c r="D12" s="8">
        <f>SUM(bakharz:samen!D12)</f>
        <v>57218</v>
      </c>
      <c r="E12" s="8">
        <f>SUM(bakharz:samen!E12)</f>
        <v>48909</v>
      </c>
      <c r="F12" s="8">
        <f>SUM(bakharz:samen!F12)</f>
        <v>13457</v>
      </c>
      <c r="G12" s="8">
        <f>SUM(bakharz:samen!G12)</f>
        <v>27713</v>
      </c>
      <c r="H12" s="8">
        <f>SUM(bakharz:samen!H12)</f>
        <v>64957</v>
      </c>
      <c r="I12" s="8">
        <f>SUM(bakharz:samen!I12)</f>
        <v>63107</v>
      </c>
      <c r="J12" s="9">
        <f>SUM(bakharz:samen!J12)</f>
        <v>73510</v>
      </c>
      <c r="K12" s="8">
        <f>SUM(bakharz:samen!K12)</f>
        <v>6038</v>
      </c>
      <c r="L12" s="8">
        <f>SUM(bakharz:samen!L12)</f>
        <v>6346</v>
      </c>
      <c r="M12" s="8">
        <f>SUM(bakharz:samen!M12)</f>
        <v>6594</v>
      </c>
      <c r="N12" s="8">
        <f>SUM(bakharz:samen!N12)</f>
        <v>7836</v>
      </c>
      <c r="O12" s="8">
        <f>SUM(bakharz:samen!O12)</f>
        <v>7225</v>
      </c>
      <c r="P12" s="8">
        <f>SUM(bakharz:samen!P12)</f>
        <v>7206</v>
      </c>
      <c r="Q12" s="8">
        <f>SUM(bakharz:samen!Q12)</f>
        <v>6728</v>
      </c>
      <c r="R12" s="10">
        <f>SUM(bakharz:samen!R12)</f>
        <v>278333</v>
      </c>
      <c r="S12" s="47" t="s">
        <v>29</v>
      </c>
      <c r="T12" s="49"/>
      <c r="U12" s="52"/>
    </row>
    <row r="13" spans="1:21" ht="39.75" customHeight="1" thickBot="1" x14ac:dyDescent="0.3">
      <c r="A13" s="19">
        <f t="shared" ref="A13:Q13" si="2">SUM(A10:A12)</f>
        <v>51608</v>
      </c>
      <c r="B13" s="20">
        <f t="shared" si="2"/>
        <v>144561</v>
      </c>
      <c r="C13" s="20">
        <f t="shared" si="2"/>
        <v>139777</v>
      </c>
      <c r="D13" s="20">
        <f t="shared" si="2"/>
        <v>58289</v>
      </c>
      <c r="E13" s="20">
        <f t="shared" si="2"/>
        <v>49649</v>
      </c>
      <c r="F13" s="20">
        <f t="shared" si="2"/>
        <v>13773</v>
      </c>
      <c r="G13" s="20">
        <f t="shared" si="2"/>
        <v>28199</v>
      </c>
      <c r="H13" s="20">
        <f t="shared" si="2"/>
        <v>65966</v>
      </c>
      <c r="I13" s="20">
        <f t="shared" si="2"/>
        <v>64553</v>
      </c>
      <c r="J13" s="20">
        <f t="shared" si="2"/>
        <v>75032</v>
      </c>
      <c r="K13" s="20">
        <f t="shared" si="2"/>
        <v>6182</v>
      </c>
      <c r="L13" s="20">
        <f t="shared" si="2"/>
        <v>6484</v>
      </c>
      <c r="M13" s="20">
        <f t="shared" si="2"/>
        <v>6794</v>
      </c>
      <c r="N13" s="20">
        <f t="shared" si="2"/>
        <v>8137</v>
      </c>
      <c r="O13" s="20">
        <f t="shared" si="2"/>
        <v>7460</v>
      </c>
      <c r="P13" s="20">
        <f t="shared" si="2"/>
        <v>7463</v>
      </c>
      <c r="Q13" s="20">
        <f t="shared" si="2"/>
        <v>6961</v>
      </c>
      <c r="R13" s="21">
        <f>SUM(R10:R12)</f>
        <v>284338</v>
      </c>
      <c r="S13" s="44" t="s">
        <v>30</v>
      </c>
      <c r="T13" s="45"/>
      <c r="U13" s="46"/>
    </row>
    <row r="14" spans="1:21" ht="39.75" customHeight="1" thickBot="1" x14ac:dyDescent="0.3">
      <c r="A14" s="22">
        <f t="shared" ref="A14:Q14" si="3">A13+A9</f>
        <v>58356</v>
      </c>
      <c r="B14" s="23">
        <f t="shared" si="3"/>
        <v>163576</v>
      </c>
      <c r="C14" s="23">
        <f t="shared" si="3"/>
        <v>157775</v>
      </c>
      <c r="D14" s="23">
        <f t="shared" si="3"/>
        <v>64614</v>
      </c>
      <c r="E14" s="23">
        <f t="shared" si="3"/>
        <v>54483</v>
      </c>
      <c r="F14" s="23">
        <f t="shared" si="3"/>
        <v>15254</v>
      </c>
      <c r="G14" s="23">
        <f t="shared" si="3"/>
        <v>31215</v>
      </c>
      <c r="H14" s="23">
        <f t="shared" si="3"/>
        <v>72628</v>
      </c>
      <c r="I14" s="23">
        <f t="shared" si="3"/>
        <v>73600</v>
      </c>
      <c r="J14" s="23">
        <f t="shared" si="3"/>
        <v>85965</v>
      </c>
      <c r="K14" s="23">
        <f t="shared" si="3"/>
        <v>7068</v>
      </c>
      <c r="L14" s="23">
        <f t="shared" si="3"/>
        <v>7497</v>
      </c>
      <c r="M14" s="23">
        <f t="shared" si="3"/>
        <v>7872</v>
      </c>
      <c r="N14" s="23">
        <f t="shared" si="3"/>
        <v>9257</v>
      </c>
      <c r="O14" s="23">
        <f t="shared" si="3"/>
        <v>8616</v>
      </c>
      <c r="P14" s="23">
        <f t="shared" si="3"/>
        <v>8669</v>
      </c>
      <c r="Q14" s="23">
        <f t="shared" si="3"/>
        <v>8275</v>
      </c>
      <c r="R14" s="24">
        <f>R13+R9</f>
        <v>321351</v>
      </c>
      <c r="S14" s="44" t="s">
        <v>31</v>
      </c>
      <c r="T14" s="45"/>
      <c r="U14" s="46"/>
    </row>
    <row r="15" spans="1:21" ht="33" customHeight="1" thickBot="1" x14ac:dyDescent="0.3">
      <c r="A15" s="3">
        <f>SUM(bakharz:samen!A15)</f>
        <v>36703</v>
      </c>
      <c r="B15" s="4">
        <f>SUM(bakharz:samen!B15)</f>
        <v>105683</v>
      </c>
      <c r="C15" s="4">
        <f>SUM(bakharz:samen!C15)</f>
        <v>102131</v>
      </c>
      <c r="D15" s="4">
        <f>SUM(bakharz:samen!D15)</f>
        <v>41779</v>
      </c>
      <c r="E15" s="4">
        <f>SUM(bakharz:samen!E15)</f>
        <v>36299</v>
      </c>
      <c r="F15" s="4">
        <f>SUM(bakharz:samen!F15)</f>
        <v>10529</v>
      </c>
      <c r="G15" s="4">
        <f>SUM(bakharz:samen!G15)</f>
        <v>20278</v>
      </c>
      <c r="H15" s="4">
        <f>SUM(bakharz:samen!H15)</f>
        <v>47271</v>
      </c>
      <c r="I15" s="4">
        <f>SUM(bakharz:samen!I15)</f>
        <v>49251</v>
      </c>
      <c r="J15" s="5">
        <f>SUM(bakharz:samen!J15)</f>
        <v>54792</v>
      </c>
      <c r="K15" s="4">
        <f>SUM(bakharz:samen!K15)</f>
        <v>4505</v>
      </c>
      <c r="L15" s="4">
        <f>SUM(bakharz:samen!L15)</f>
        <v>4909</v>
      </c>
      <c r="M15" s="4">
        <f>SUM(bakharz:samen!M15)</f>
        <v>5006</v>
      </c>
      <c r="N15" s="4">
        <f>SUM(bakharz:samen!N15)</f>
        <v>5763</v>
      </c>
      <c r="O15" s="4">
        <f>SUM(bakharz:samen!O15)</f>
        <v>5167</v>
      </c>
      <c r="P15" s="4">
        <f>SUM(bakharz:samen!P15)</f>
        <v>5093</v>
      </c>
      <c r="Q15" s="4">
        <f>SUM(bakharz:samen!Q15)</f>
        <v>4664</v>
      </c>
      <c r="R15" s="6">
        <f>SUM(bakharz:samen!R15)</f>
        <v>207814</v>
      </c>
      <c r="S15" s="47" t="s">
        <v>32</v>
      </c>
      <c r="T15" s="48"/>
      <c r="U15" s="49"/>
    </row>
    <row r="16" spans="1:21" ht="33" customHeight="1" thickBot="1" x14ac:dyDescent="0.3">
      <c r="A16" s="7">
        <f>SUM(bakharz:samen!A16)</f>
        <v>13973</v>
      </c>
      <c r="B16" s="8">
        <f>SUM(bakharz:samen!B16)</f>
        <v>35660</v>
      </c>
      <c r="C16" s="8">
        <f>SUM(bakharz:samen!C16)</f>
        <v>34859</v>
      </c>
      <c r="D16" s="8">
        <f>SUM(bakharz:samen!D16)</f>
        <v>15439</v>
      </c>
      <c r="E16" s="8">
        <f>SUM(bakharz:samen!E16)</f>
        <v>12610</v>
      </c>
      <c r="F16" s="8">
        <f>SUM(bakharz:samen!F16)</f>
        <v>2928</v>
      </c>
      <c r="G16" s="8">
        <f>SUM(bakharz:samen!G16)</f>
        <v>7435</v>
      </c>
      <c r="H16" s="8">
        <f>SUM(bakharz:samen!H16)</f>
        <v>17686</v>
      </c>
      <c r="I16" s="8">
        <f>SUM(bakharz:samen!I16)</f>
        <v>13856</v>
      </c>
      <c r="J16" s="9">
        <f>SUM(bakharz:samen!J16)</f>
        <v>18718</v>
      </c>
      <c r="K16" s="8">
        <f>SUM(bakharz:samen!K16)</f>
        <v>1533</v>
      </c>
      <c r="L16" s="8">
        <f>SUM(bakharz:samen!L16)</f>
        <v>1437</v>
      </c>
      <c r="M16" s="8">
        <f>SUM(bakharz:samen!M16)</f>
        <v>1588</v>
      </c>
      <c r="N16" s="8">
        <f>SUM(bakharz:samen!N16)</f>
        <v>2073</v>
      </c>
      <c r="O16" s="8">
        <f>SUM(bakharz:samen!O16)</f>
        <v>2058</v>
      </c>
      <c r="P16" s="8">
        <f>SUM(bakharz:samen!P16)</f>
        <v>2113</v>
      </c>
      <c r="Q16" s="8">
        <f>SUM(bakharz:samen!Q16)</f>
        <v>2064</v>
      </c>
      <c r="R16" s="10">
        <f>SUM(bakharz:samen!R16)</f>
        <v>70519</v>
      </c>
      <c r="S16" s="47" t="s">
        <v>33</v>
      </c>
      <c r="T16" s="48"/>
      <c r="U16" s="49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32">
        <v>34</v>
      </c>
      <c r="B3" s="27">
        <v>173</v>
      </c>
      <c r="C3" s="27">
        <v>116</v>
      </c>
      <c r="D3" s="27">
        <v>62</v>
      </c>
      <c r="E3" s="27">
        <v>17</v>
      </c>
      <c r="F3" s="27">
        <v>19</v>
      </c>
      <c r="G3" s="27">
        <v>27</v>
      </c>
      <c r="H3" s="27">
        <v>33</v>
      </c>
      <c r="I3" s="27">
        <v>83</v>
      </c>
      <c r="J3" s="27">
        <v>73</v>
      </c>
      <c r="K3" s="27">
        <v>8</v>
      </c>
      <c r="L3" s="27">
        <v>12</v>
      </c>
      <c r="M3" s="27">
        <v>6</v>
      </c>
      <c r="N3" s="27">
        <v>7</v>
      </c>
      <c r="O3" s="27">
        <v>11</v>
      </c>
      <c r="P3" s="27">
        <v>15</v>
      </c>
      <c r="Q3" s="27">
        <v>15</v>
      </c>
      <c r="R3" s="27">
        <v>289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>
        <v>21</v>
      </c>
      <c r="B4" s="27">
        <v>80</v>
      </c>
      <c r="C4" s="27">
        <v>76</v>
      </c>
      <c r="D4" s="27">
        <v>27</v>
      </c>
      <c r="E4" s="27">
        <v>7</v>
      </c>
      <c r="F4" s="27">
        <v>8</v>
      </c>
      <c r="G4" s="27">
        <v>15</v>
      </c>
      <c r="H4" s="27">
        <v>11</v>
      </c>
      <c r="I4" s="27">
        <v>45</v>
      </c>
      <c r="J4" s="27">
        <v>46</v>
      </c>
      <c r="K4" s="27">
        <v>2</v>
      </c>
      <c r="L4" s="27">
        <v>5</v>
      </c>
      <c r="M4" s="27">
        <v>10</v>
      </c>
      <c r="N4" s="27">
        <v>6</v>
      </c>
      <c r="O4" s="27">
        <v>3</v>
      </c>
      <c r="P4" s="27">
        <v>6</v>
      </c>
      <c r="Q4" s="27">
        <v>6</v>
      </c>
      <c r="R4" s="27">
        <v>156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55</v>
      </c>
      <c r="B5" s="12">
        <f t="shared" si="0"/>
        <v>253</v>
      </c>
      <c r="C5" s="12">
        <f t="shared" si="0"/>
        <v>192</v>
      </c>
      <c r="D5" s="12">
        <f t="shared" si="0"/>
        <v>89</v>
      </c>
      <c r="E5" s="12">
        <f t="shared" si="0"/>
        <v>24</v>
      </c>
      <c r="F5" s="12">
        <f t="shared" si="0"/>
        <v>27</v>
      </c>
      <c r="G5" s="12">
        <f t="shared" si="0"/>
        <v>42</v>
      </c>
      <c r="H5" s="12">
        <f t="shared" si="0"/>
        <v>44</v>
      </c>
      <c r="I5" s="12">
        <f t="shared" si="0"/>
        <v>128</v>
      </c>
      <c r="J5" s="12">
        <f t="shared" si="0"/>
        <v>119</v>
      </c>
      <c r="K5" s="12">
        <f t="shared" si="0"/>
        <v>10</v>
      </c>
      <c r="L5" s="12">
        <f t="shared" si="0"/>
        <v>17</v>
      </c>
      <c r="M5" s="12">
        <f t="shared" si="0"/>
        <v>16</v>
      </c>
      <c r="N5" s="12">
        <f t="shared" si="0"/>
        <v>13</v>
      </c>
      <c r="O5" s="12">
        <f t="shared" si="0"/>
        <v>14</v>
      </c>
      <c r="P5" s="12">
        <f t="shared" si="0"/>
        <v>21</v>
      </c>
      <c r="Q5" s="12">
        <f t="shared" si="0"/>
        <v>21</v>
      </c>
      <c r="R5" s="13">
        <f>SUM(R3:R4)</f>
        <v>445</v>
      </c>
      <c r="S5" s="41" t="s">
        <v>21</v>
      </c>
      <c r="T5" s="41"/>
      <c r="U5" s="40"/>
    </row>
    <row r="6" spans="1:21" ht="33" customHeight="1" thickBot="1" x14ac:dyDescent="0.3">
      <c r="A6" s="3">
        <v>3</v>
      </c>
      <c r="B6" s="4">
        <v>7</v>
      </c>
      <c r="C6" s="4">
        <v>7</v>
      </c>
      <c r="D6" s="4">
        <v>2</v>
      </c>
      <c r="E6" s="4">
        <v>2</v>
      </c>
      <c r="F6" s="4">
        <v>2</v>
      </c>
      <c r="G6" s="4"/>
      <c r="H6" s="4">
        <v>2</v>
      </c>
      <c r="I6" s="4">
        <v>4</v>
      </c>
      <c r="J6" s="5">
        <v>3</v>
      </c>
      <c r="K6" s="4"/>
      <c r="L6" s="4">
        <v>2</v>
      </c>
      <c r="M6" s="4"/>
      <c r="N6" s="4">
        <v>1</v>
      </c>
      <c r="O6" s="4">
        <v>1</v>
      </c>
      <c r="P6" s="4">
        <v>1</v>
      </c>
      <c r="Q6" s="4"/>
      <c r="R6" s="6">
        <v>14</v>
      </c>
      <c r="S6" s="41" t="s">
        <v>22</v>
      </c>
      <c r="T6" s="41"/>
      <c r="U6" s="40"/>
    </row>
    <row r="7" spans="1:21" ht="33" customHeight="1" thickBot="1" x14ac:dyDescent="0.3">
      <c r="A7" s="27">
        <v>10</v>
      </c>
      <c r="B7" s="27">
        <v>24</v>
      </c>
      <c r="C7" s="27">
        <v>27</v>
      </c>
      <c r="D7" s="27">
        <v>10</v>
      </c>
      <c r="E7" s="27">
        <v>6</v>
      </c>
      <c r="F7" s="27">
        <v>2</v>
      </c>
      <c r="G7" s="27">
        <v>5</v>
      </c>
      <c r="H7" s="27">
        <v>9</v>
      </c>
      <c r="I7" s="27">
        <v>15</v>
      </c>
      <c r="J7" s="27">
        <v>15</v>
      </c>
      <c r="K7" s="27"/>
      <c r="L7" s="27">
        <v>1</v>
      </c>
      <c r="M7" s="27">
        <v>2</v>
      </c>
      <c r="N7" s="27">
        <v>2</v>
      </c>
      <c r="O7" s="27"/>
      <c r="P7" s="27">
        <v>1</v>
      </c>
      <c r="Q7" s="27"/>
      <c r="R7" s="27">
        <v>51</v>
      </c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68</v>
      </c>
      <c r="B9" s="12">
        <f t="shared" si="1"/>
        <v>284</v>
      </c>
      <c r="C9" s="12">
        <f t="shared" si="1"/>
        <v>226</v>
      </c>
      <c r="D9" s="12">
        <f t="shared" si="1"/>
        <v>101</v>
      </c>
      <c r="E9" s="12">
        <f t="shared" si="1"/>
        <v>32</v>
      </c>
      <c r="F9" s="12">
        <f t="shared" si="1"/>
        <v>31</v>
      </c>
      <c r="G9" s="12">
        <f t="shared" si="1"/>
        <v>47</v>
      </c>
      <c r="H9" s="12">
        <f t="shared" si="1"/>
        <v>55</v>
      </c>
      <c r="I9" s="12">
        <f t="shared" si="1"/>
        <v>147</v>
      </c>
      <c r="J9" s="12">
        <f t="shared" si="1"/>
        <v>137</v>
      </c>
      <c r="K9" s="12">
        <f t="shared" si="1"/>
        <v>10</v>
      </c>
      <c r="L9" s="12">
        <f t="shared" si="1"/>
        <v>20</v>
      </c>
      <c r="M9" s="12">
        <f t="shared" si="1"/>
        <v>18</v>
      </c>
      <c r="N9" s="12">
        <f t="shared" si="1"/>
        <v>16</v>
      </c>
      <c r="O9" s="12">
        <f t="shared" si="1"/>
        <v>15</v>
      </c>
      <c r="P9" s="12">
        <f t="shared" si="1"/>
        <v>23</v>
      </c>
      <c r="Q9" s="12">
        <f t="shared" si="1"/>
        <v>21</v>
      </c>
      <c r="R9" s="13">
        <f>SUM(R5:R8)</f>
        <v>510</v>
      </c>
      <c r="S9" s="42" t="s">
        <v>25</v>
      </c>
      <c r="T9" s="42"/>
      <c r="U9" s="42"/>
    </row>
    <row r="10" spans="1:21" ht="33" customHeight="1" thickBot="1" x14ac:dyDescent="0.3">
      <c r="A10" s="27">
        <v>1</v>
      </c>
      <c r="B10" s="27">
        <v>14</v>
      </c>
      <c r="C10" s="27">
        <v>4</v>
      </c>
      <c r="D10" s="27">
        <v>6</v>
      </c>
      <c r="E10" s="27"/>
      <c r="F10" s="27">
        <v>4</v>
      </c>
      <c r="G10" s="27">
        <v>2</v>
      </c>
      <c r="H10" s="27"/>
      <c r="I10" s="27">
        <v>2</v>
      </c>
      <c r="J10" s="27">
        <v>8</v>
      </c>
      <c r="K10" s="27">
        <v>1</v>
      </c>
      <c r="L10" s="27">
        <v>1</v>
      </c>
      <c r="M10" s="27">
        <v>1</v>
      </c>
      <c r="N10" s="27"/>
      <c r="O10" s="27"/>
      <c r="P10" s="27">
        <v>1</v>
      </c>
      <c r="Q10" s="27"/>
      <c r="R10" s="27">
        <v>18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27">
        <v>28</v>
      </c>
      <c r="B11" s="27">
        <v>131</v>
      </c>
      <c r="C11" s="27">
        <v>91</v>
      </c>
      <c r="D11" s="27">
        <v>46</v>
      </c>
      <c r="E11" s="27">
        <v>11</v>
      </c>
      <c r="F11" s="27">
        <v>6</v>
      </c>
      <c r="G11" s="27">
        <v>22</v>
      </c>
      <c r="H11" s="27">
        <v>29</v>
      </c>
      <c r="I11" s="27">
        <v>62</v>
      </c>
      <c r="J11" s="27">
        <v>55</v>
      </c>
      <c r="K11" s="27">
        <v>1</v>
      </c>
      <c r="L11" s="27">
        <v>5</v>
      </c>
      <c r="M11" s="27">
        <v>6</v>
      </c>
      <c r="N11" s="27">
        <v>6</v>
      </c>
      <c r="O11" s="27">
        <v>9</v>
      </c>
      <c r="P11" s="27">
        <v>12</v>
      </c>
      <c r="Q11" s="27">
        <v>15</v>
      </c>
      <c r="R11" s="27">
        <v>222</v>
      </c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29</v>
      </c>
      <c r="B13" s="20">
        <f t="shared" si="2"/>
        <v>145</v>
      </c>
      <c r="C13" s="20">
        <f t="shared" si="2"/>
        <v>95</v>
      </c>
      <c r="D13" s="20">
        <f t="shared" si="2"/>
        <v>52</v>
      </c>
      <c r="E13" s="20">
        <f t="shared" si="2"/>
        <v>11</v>
      </c>
      <c r="F13" s="20">
        <f t="shared" si="2"/>
        <v>10</v>
      </c>
      <c r="G13" s="20">
        <f t="shared" si="2"/>
        <v>24</v>
      </c>
      <c r="H13" s="20">
        <f t="shared" si="2"/>
        <v>29</v>
      </c>
      <c r="I13" s="20">
        <f t="shared" si="2"/>
        <v>64</v>
      </c>
      <c r="J13" s="20">
        <f t="shared" si="2"/>
        <v>63</v>
      </c>
      <c r="K13" s="20">
        <f t="shared" si="2"/>
        <v>2</v>
      </c>
      <c r="L13" s="20">
        <f t="shared" si="2"/>
        <v>6</v>
      </c>
      <c r="M13" s="20">
        <f t="shared" si="2"/>
        <v>7</v>
      </c>
      <c r="N13" s="20">
        <f t="shared" si="2"/>
        <v>6</v>
      </c>
      <c r="O13" s="20">
        <f t="shared" si="2"/>
        <v>9</v>
      </c>
      <c r="P13" s="20">
        <f t="shared" si="2"/>
        <v>13</v>
      </c>
      <c r="Q13" s="20">
        <f t="shared" si="2"/>
        <v>15</v>
      </c>
      <c r="R13" s="21">
        <f>SUM(R10:R12)</f>
        <v>240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97</v>
      </c>
      <c r="B14" s="23">
        <f t="shared" si="3"/>
        <v>429</v>
      </c>
      <c r="C14" s="23">
        <f t="shared" si="3"/>
        <v>321</v>
      </c>
      <c r="D14" s="23">
        <f t="shared" si="3"/>
        <v>153</v>
      </c>
      <c r="E14" s="23">
        <f t="shared" si="3"/>
        <v>43</v>
      </c>
      <c r="F14" s="23">
        <f t="shared" si="3"/>
        <v>41</v>
      </c>
      <c r="G14" s="23">
        <f t="shared" si="3"/>
        <v>71</v>
      </c>
      <c r="H14" s="23">
        <f t="shared" si="3"/>
        <v>84</v>
      </c>
      <c r="I14" s="23">
        <f t="shared" si="3"/>
        <v>211</v>
      </c>
      <c r="J14" s="23">
        <f t="shared" si="3"/>
        <v>200</v>
      </c>
      <c r="K14" s="23">
        <f t="shared" si="3"/>
        <v>12</v>
      </c>
      <c r="L14" s="23">
        <f t="shared" si="3"/>
        <v>26</v>
      </c>
      <c r="M14" s="23">
        <f t="shared" si="3"/>
        <v>25</v>
      </c>
      <c r="N14" s="23">
        <f t="shared" si="3"/>
        <v>22</v>
      </c>
      <c r="O14" s="23">
        <f t="shared" si="3"/>
        <v>24</v>
      </c>
      <c r="P14" s="23">
        <f t="shared" si="3"/>
        <v>36</v>
      </c>
      <c r="Q14" s="23">
        <f t="shared" si="3"/>
        <v>36</v>
      </c>
      <c r="R14" s="24">
        <f>R13+R9</f>
        <v>750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7"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27"/>
      <c r="B3" s="27">
        <v>4</v>
      </c>
      <c r="C3" s="27">
        <v>3</v>
      </c>
      <c r="D3" s="27">
        <v>2</v>
      </c>
      <c r="E3" s="27"/>
      <c r="F3" s="27">
        <v>2</v>
      </c>
      <c r="G3" s="27"/>
      <c r="H3" s="27"/>
      <c r="I3" s="27"/>
      <c r="J3" s="27">
        <v>2</v>
      </c>
      <c r="K3" s="27"/>
      <c r="L3" s="27">
        <v>1</v>
      </c>
      <c r="M3" s="27">
        <v>1</v>
      </c>
      <c r="N3" s="27"/>
      <c r="O3" s="27"/>
      <c r="P3" s="27">
        <v>1</v>
      </c>
      <c r="Q3" s="27">
        <v>1</v>
      </c>
      <c r="R3" s="27">
        <v>7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/>
      <c r="B4" s="27">
        <v>3</v>
      </c>
      <c r="C4" s="27">
        <v>3</v>
      </c>
      <c r="D4" s="27">
        <v>1</v>
      </c>
      <c r="E4" s="27"/>
      <c r="F4" s="27"/>
      <c r="G4" s="27">
        <v>1</v>
      </c>
      <c r="H4" s="27"/>
      <c r="I4" s="27">
        <v>3</v>
      </c>
      <c r="J4" s="27"/>
      <c r="K4" s="27"/>
      <c r="L4" s="27"/>
      <c r="M4" s="27"/>
      <c r="N4" s="27">
        <v>1</v>
      </c>
      <c r="O4" s="27"/>
      <c r="P4" s="27"/>
      <c r="Q4" s="27">
        <v>1</v>
      </c>
      <c r="R4" s="27">
        <v>6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0</v>
      </c>
      <c r="B5" s="12">
        <f t="shared" si="0"/>
        <v>7</v>
      </c>
      <c r="C5" s="12">
        <f t="shared" si="0"/>
        <v>6</v>
      </c>
      <c r="D5" s="12">
        <f t="shared" si="0"/>
        <v>3</v>
      </c>
      <c r="E5" s="12">
        <f t="shared" si="0"/>
        <v>0</v>
      </c>
      <c r="F5" s="12">
        <f t="shared" si="0"/>
        <v>2</v>
      </c>
      <c r="G5" s="12">
        <f t="shared" si="0"/>
        <v>1</v>
      </c>
      <c r="H5" s="12">
        <f t="shared" si="0"/>
        <v>0</v>
      </c>
      <c r="I5" s="12">
        <f t="shared" si="0"/>
        <v>3</v>
      </c>
      <c r="J5" s="12">
        <f t="shared" si="0"/>
        <v>2</v>
      </c>
      <c r="K5" s="12">
        <f t="shared" si="0"/>
        <v>0</v>
      </c>
      <c r="L5" s="12">
        <f t="shared" si="0"/>
        <v>1</v>
      </c>
      <c r="M5" s="12">
        <f t="shared" si="0"/>
        <v>1</v>
      </c>
      <c r="N5" s="12">
        <f t="shared" si="0"/>
        <v>1</v>
      </c>
      <c r="O5" s="12">
        <f t="shared" si="0"/>
        <v>0</v>
      </c>
      <c r="P5" s="12">
        <f t="shared" si="0"/>
        <v>1</v>
      </c>
      <c r="Q5" s="12">
        <f t="shared" si="0"/>
        <v>2</v>
      </c>
      <c r="R5" s="13">
        <f>SUM(R3:R4)</f>
        <v>13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41" t="s">
        <v>23</v>
      </c>
      <c r="T7" s="41"/>
      <c r="U7" s="40"/>
    </row>
    <row r="8" spans="1:21" ht="33" customHeight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0</v>
      </c>
      <c r="B9" s="12">
        <f t="shared" si="1"/>
        <v>7</v>
      </c>
      <c r="C9" s="12">
        <f t="shared" si="1"/>
        <v>6</v>
      </c>
      <c r="D9" s="12">
        <f t="shared" si="1"/>
        <v>3</v>
      </c>
      <c r="E9" s="12">
        <f t="shared" si="1"/>
        <v>0</v>
      </c>
      <c r="F9" s="12">
        <f t="shared" si="1"/>
        <v>2</v>
      </c>
      <c r="G9" s="12">
        <f t="shared" si="1"/>
        <v>1</v>
      </c>
      <c r="H9" s="12">
        <f t="shared" si="1"/>
        <v>0</v>
      </c>
      <c r="I9" s="12">
        <f t="shared" si="1"/>
        <v>3</v>
      </c>
      <c r="J9" s="12">
        <f t="shared" si="1"/>
        <v>2</v>
      </c>
      <c r="K9" s="12">
        <f t="shared" si="1"/>
        <v>0</v>
      </c>
      <c r="L9" s="12">
        <f t="shared" si="1"/>
        <v>1</v>
      </c>
      <c r="M9" s="12">
        <f t="shared" si="1"/>
        <v>1</v>
      </c>
      <c r="N9" s="12">
        <f t="shared" si="1"/>
        <v>1</v>
      </c>
      <c r="O9" s="12">
        <f t="shared" si="1"/>
        <v>0</v>
      </c>
      <c r="P9" s="12">
        <f t="shared" si="1"/>
        <v>1</v>
      </c>
      <c r="Q9" s="12">
        <f t="shared" si="1"/>
        <v>2</v>
      </c>
      <c r="R9" s="13">
        <f>SUM(R5:R8)</f>
        <v>13</v>
      </c>
      <c r="S9" s="42" t="s">
        <v>25</v>
      </c>
      <c r="T9" s="42"/>
      <c r="U9" s="42"/>
    </row>
    <row r="10" spans="1:21" ht="33" customHeight="1" thickBo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42" t="s">
        <v>26</v>
      </c>
      <c r="T10" s="42"/>
      <c r="U10" s="42" t="s">
        <v>27</v>
      </c>
    </row>
    <row r="11" spans="1:21" ht="33" customHeight="1" thickBot="1" x14ac:dyDescent="0.3">
      <c r="A11" s="27"/>
      <c r="B11" s="27">
        <v>4</v>
      </c>
      <c r="C11" s="27">
        <v>1</v>
      </c>
      <c r="D11" s="27">
        <v>2</v>
      </c>
      <c r="E11" s="27"/>
      <c r="F11" s="27"/>
      <c r="G11" s="27">
        <v>1</v>
      </c>
      <c r="H11" s="27">
        <v>1</v>
      </c>
      <c r="I11" s="27"/>
      <c r="J11" s="27">
        <v>3</v>
      </c>
      <c r="K11" s="27"/>
      <c r="L11" s="27"/>
      <c r="M11" s="27"/>
      <c r="N11" s="27"/>
      <c r="O11" s="27"/>
      <c r="P11" s="27"/>
      <c r="Q11" s="27"/>
      <c r="R11" s="27">
        <v>5</v>
      </c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0</v>
      </c>
      <c r="B13" s="20">
        <f t="shared" si="2"/>
        <v>4</v>
      </c>
      <c r="C13" s="20">
        <f t="shared" si="2"/>
        <v>1</v>
      </c>
      <c r="D13" s="20">
        <f t="shared" si="2"/>
        <v>2</v>
      </c>
      <c r="E13" s="20">
        <f t="shared" si="2"/>
        <v>0</v>
      </c>
      <c r="F13" s="20">
        <f t="shared" si="2"/>
        <v>0</v>
      </c>
      <c r="G13" s="20">
        <f t="shared" si="2"/>
        <v>1</v>
      </c>
      <c r="H13" s="20">
        <f t="shared" si="2"/>
        <v>1</v>
      </c>
      <c r="I13" s="20">
        <f t="shared" si="2"/>
        <v>0</v>
      </c>
      <c r="J13" s="20">
        <f t="shared" si="2"/>
        <v>3</v>
      </c>
      <c r="K13" s="20">
        <f t="shared" si="2"/>
        <v>0</v>
      </c>
      <c r="L13" s="20">
        <f t="shared" si="2"/>
        <v>0</v>
      </c>
      <c r="M13" s="20">
        <f t="shared" si="2"/>
        <v>0</v>
      </c>
      <c r="N13" s="20">
        <f t="shared" si="2"/>
        <v>0</v>
      </c>
      <c r="O13" s="20">
        <f t="shared" si="2"/>
        <v>0</v>
      </c>
      <c r="P13" s="20">
        <f t="shared" si="2"/>
        <v>0</v>
      </c>
      <c r="Q13" s="20">
        <f t="shared" si="2"/>
        <v>0</v>
      </c>
      <c r="R13" s="21">
        <f>SUM(R10:R12)</f>
        <v>5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0</v>
      </c>
      <c r="B14" s="23">
        <f t="shared" si="3"/>
        <v>11</v>
      </c>
      <c r="C14" s="23">
        <f t="shared" si="3"/>
        <v>7</v>
      </c>
      <c r="D14" s="23">
        <f t="shared" si="3"/>
        <v>5</v>
      </c>
      <c r="E14" s="23">
        <f t="shared" si="3"/>
        <v>0</v>
      </c>
      <c r="F14" s="23">
        <f t="shared" si="3"/>
        <v>2</v>
      </c>
      <c r="G14" s="23">
        <f t="shared" si="3"/>
        <v>2</v>
      </c>
      <c r="H14" s="23">
        <f t="shared" si="3"/>
        <v>1</v>
      </c>
      <c r="I14" s="23">
        <f t="shared" si="3"/>
        <v>3</v>
      </c>
      <c r="J14" s="23">
        <f t="shared" si="3"/>
        <v>5</v>
      </c>
      <c r="K14" s="23">
        <f t="shared" si="3"/>
        <v>0</v>
      </c>
      <c r="L14" s="23">
        <f t="shared" si="3"/>
        <v>1</v>
      </c>
      <c r="M14" s="23">
        <f t="shared" si="3"/>
        <v>1</v>
      </c>
      <c r="N14" s="23">
        <f t="shared" si="3"/>
        <v>1</v>
      </c>
      <c r="O14" s="23">
        <f t="shared" si="3"/>
        <v>0</v>
      </c>
      <c r="P14" s="23">
        <f t="shared" si="3"/>
        <v>1</v>
      </c>
      <c r="Q14" s="23">
        <f t="shared" si="3"/>
        <v>2</v>
      </c>
      <c r="R14" s="24">
        <f>R13+R9</f>
        <v>18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27">
        <v>10</v>
      </c>
      <c r="B3" s="27">
        <v>71</v>
      </c>
      <c r="C3" s="27">
        <v>49</v>
      </c>
      <c r="D3" s="27">
        <v>23</v>
      </c>
      <c r="E3" s="27">
        <v>9</v>
      </c>
      <c r="F3" s="27">
        <v>4</v>
      </c>
      <c r="G3" s="27">
        <v>14</v>
      </c>
      <c r="H3" s="27">
        <v>14</v>
      </c>
      <c r="I3" s="27">
        <v>30</v>
      </c>
      <c r="J3" s="27">
        <v>36</v>
      </c>
      <c r="K3" s="27">
        <v>5</v>
      </c>
      <c r="L3" s="27">
        <v>1</v>
      </c>
      <c r="M3" s="27"/>
      <c r="N3" s="27">
        <v>3</v>
      </c>
      <c r="O3" s="27">
        <v>6</v>
      </c>
      <c r="P3" s="27">
        <v>6</v>
      </c>
      <c r="Q3" s="27">
        <v>7</v>
      </c>
      <c r="R3" s="27">
        <v>120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>
        <v>7</v>
      </c>
      <c r="B4" s="27">
        <v>20</v>
      </c>
      <c r="C4" s="27">
        <v>20</v>
      </c>
      <c r="D4" s="27">
        <v>6</v>
      </c>
      <c r="E4" s="27">
        <v>6</v>
      </c>
      <c r="F4" s="27">
        <v>3</v>
      </c>
      <c r="G4" s="27">
        <v>4</v>
      </c>
      <c r="H4" s="27">
        <v>5</v>
      </c>
      <c r="I4" s="27">
        <v>11</v>
      </c>
      <c r="J4" s="27">
        <v>12</v>
      </c>
      <c r="K4" s="27">
        <v>1</v>
      </c>
      <c r="L4" s="27">
        <v>1</v>
      </c>
      <c r="M4" s="27">
        <v>1</v>
      </c>
      <c r="N4" s="27">
        <v>2</v>
      </c>
      <c r="O4" s="27"/>
      <c r="P4" s="27"/>
      <c r="Q4" s="27">
        <v>2</v>
      </c>
      <c r="R4" s="27">
        <v>40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17</v>
      </c>
      <c r="B5" s="12">
        <f t="shared" si="0"/>
        <v>91</v>
      </c>
      <c r="C5" s="12">
        <f t="shared" si="0"/>
        <v>69</v>
      </c>
      <c r="D5" s="12">
        <f t="shared" si="0"/>
        <v>29</v>
      </c>
      <c r="E5" s="12">
        <f t="shared" si="0"/>
        <v>15</v>
      </c>
      <c r="F5" s="12">
        <f t="shared" si="0"/>
        <v>7</v>
      </c>
      <c r="G5" s="12">
        <f t="shared" si="0"/>
        <v>18</v>
      </c>
      <c r="H5" s="12">
        <f t="shared" si="0"/>
        <v>19</v>
      </c>
      <c r="I5" s="12">
        <f t="shared" si="0"/>
        <v>41</v>
      </c>
      <c r="J5" s="12">
        <f t="shared" si="0"/>
        <v>48</v>
      </c>
      <c r="K5" s="12">
        <f t="shared" si="0"/>
        <v>6</v>
      </c>
      <c r="L5" s="12">
        <f t="shared" si="0"/>
        <v>2</v>
      </c>
      <c r="M5" s="12">
        <f t="shared" si="0"/>
        <v>1</v>
      </c>
      <c r="N5" s="12">
        <f t="shared" si="0"/>
        <v>5</v>
      </c>
      <c r="O5" s="12">
        <f t="shared" si="0"/>
        <v>6</v>
      </c>
      <c r="P5" s="12">
        <f t="shared" si="0"/>
        <v>6</v>
      </c>
      <c r="Q5" s="12">
        <f t="shared" si="0"/>
        <v>9</v>
      </c>
      <c r="R5" s="13">
        <f>SUM(R3:R4)</f>
        <v>160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27">
        <v>1</v>
      </c>
      <c r="B7" s="27">
        <v>5</v>
      </c>
      <c r="C7" s="27">
        <v>2</v>
      </c>
      <c r="D7" s="27">
        <v>1</v>
      </c>
      <c r="E7" s="27">
        <v>1</v>
      </c>
      <c r="F7" s="27"/>
      <c r="G7" s="27">
        <v>2</v>
      </c>
      <c r="H7" s="27"/>
      <c r="I7" s="27"/>
      <c r="J7" s="27">
        <v>2</v>
      </c>
      <c r="K7" s="27"/>
      <c r="L7" s="27">
        <v>2</v>
      </c>
      <c r="M7" s="27"/>
      <c r="N7" s="27"/>
      <c r="O7" s="27">
        <v>1</v>
      </c>
      <c r="P7" s="27">
        <v>2</v>
      </c>
      <c r="Q7" s="27"/>
      <c r="R7" s="27">
        <v>7</v>
      </c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18</v>
      </c>
      <c r="B9" s="12">
        <f t="shared" si="1"/>
        <v>96</v>
      </c>
      <c r="C9" s="12">
        <f t="shared" si="1"/>
        <v>71</v>
      </c>
      <c r="D9" s="12">
        <f t="shared" si="1"/>
        <v>30</v>
      </c>
      <c r="E9" s="12">
        <f t="shared" si="1"/>
        <v>16</v>
      </c>
      <c r="F9" s="12">
        <f t="shared" si="1"/>
        <v>7</v>
      </c>
      <c r="G9" s="12">
        <f t="shared" si="1"/>
        <v>20</v>
      </c>
      <c r="H9" s="12">
        <f t="shared" si="1"/>
        <v>19</v>
      </c>
      <c r="I9" s="12">
        <f t="shared" si="1"/>
        <v>41</v>
      </c>
      <c r="J9" s="12">
        <f t="shared" si="1"/>
        <v>50</v>
      </c>
      <c r="K9" s="12">
        <f t="shared" si="1"/>
        <v>6</v>
      </c>
      <c r="L9" s="12">
        <f t="shared" si="1"/>
        <v>4</v>
      </c>
      <c r="M9" s="12">
        <f t="shared" si="1"/>
        <v>1</v>
      </c>
      <c r="N9" s="12">
        <f t="shared" si="1"/>
        <v>5</v>
      </c>
      <c r="O9" s="12">
        <f t="shared" si="1"/>
        <v>7</v>
      </c>
      <c r="P9" s="12">
        <f t="shared" si="1"/>
        <v>8</v>
      </c>
      <c r="Q9" s="12">
        <f t="shared" si="1"/>
        <v>9</v>
      </c>
      <c r="R9" s="13">
        <f>SUM(R5:R8)</f>
        <v>167</v>
      </c>
      <c r="S9" s="42" t="s">
        <v>25</v>
      </c>
      <c r="T9" s="42"/>
      <c r="U9" s="42"/>
    </row>
    <row r="10" spans="1:21" ht="33" customHeight="1" thickBot="1" x14ac:dyDescent="0.3">
      <c r="A10" s="27">
        <v>14</v>
      </c>
      <c r="B10" s="27">
        <v>69</v>
      </c>
      <c r="C10" s="27">
        <v>54</v>
      </c>
      <c r="D10" s="27">
        <v>22</v>
      </c>
      <c r="E10" s="27">
        <v>11</v>
      </c>
      <c r="F10" s="27">
        <v>6</v>
      </c>
      <c r="G10" s="27">
        <v>12</v>
      </c>
      <c r="H10" s="27">
        <v>15</v>
      </c>
      <c r="I10" s="27">
        <v>26</v>
      </c>
      <c r="J10" s="27">
        <v>38</v>
      </c>
      <c r="K10" s="27">
        <v>4</v>
      </c>
      <c r="L10" s="27">
        <v>5</v>
      </c>
      <c r="M10" s="27">
        <v>3</v>
      </c>
      <c r="N10" s="27">
        <v>5</v>
      </c>
      <c r="O10" s="27">
        <v>8</v>
      </c>
      <c r="P10" s="27">
        <v>6</v>
      </c>
      <c r="Q10" s="27">
        <v>4</v>
      </c>
      <c r="R10" s="27">
        <v>123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27">
        <v>29</v>
      </c>
      <c r="B11" s="27">
        <v>125</v>
      </c>
      <c r="C11" s="27">
        <v>96</v>
      </c>
      <c r="D11" s="27">
        <v>30</v>
      </c>
      <c r="E11" s="27">
        <v>16</v>
      </c>
      <c r="F11" s="27">
        <v>3</v>
      </c>
      <c r="G11" s="27">
        <v>16</v>
      </c>
      <c r="H11" s="27">
        <v>27</v>
      </c>
      <c r="I11" s="27">
        <v>50</v>
      </c>
      <c r="J11" s="27">
        <v>45</v>
      </c>
      <c r="K11" s="27">
        <v>2</v>
      </c>
      <c r="L11" s="27">
        <v>6</v>
      </c>
      <c r="M11" s="27">
        <v>7</v>
      </c>
      <c r="N11" s="27">
        <v>6</v>
      </c>
      <c r="O11" s="27">
        <v>10</v>
      </c>
      <c r="P11" s="27">
        <v>27</v>
      </c>
      <c r="Q11" s="27">
        <v>30</v>
      </c>
      <c r="R11" s="27">
        <v>221</v>
      </c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43</v>
      </c>
      <c r="B13" s="20">
        <f t="shared" si="2"/>
        <v>194</v>
      </c>
      <c r="C13" s="20">
        <f t="shared" si="2"/>
        <v>150</v>
      </c>
      <c r="D13" s="20">
        <f t="shared" si="2"/>
        <v>52</v>
      </c>
      <c r="E13" s="20">
        <f t="shared" si="2"/>
        <v>27</v>
      </c>
      <c r="F13" s="20">
        <f t="shared" si="2"/>
        <v>9</v>
      </c>
      <c r="G13" s="20">
        <f t="shared" si="2"/>
        <v>28</v>
      </c>
      <c r="H13" s="20">
        <f t="shared" si="2"/>
        <v>42</v>
      </c>
      <c r="I13" s="20">
        <f t="shared" si="2"/>
        <v>76</v>
      </c>
      <c r="J13" s="20">
        <f t="shared" si="2"/>
        <v>83</v>
      </c>
      <c r="K13" s="20">
        <f t="shared" si="2"/>
        <v>6</v>
      </c>
      <c r="L13" s="20">
        <f t="shared" si="2"/>
        <v>11</v>
      </c>
      <c r="M13" s="20">
        <f t="shared" si="2"/>
        <v>10</v>
      </c>
      <c r="N13" s="20">
        <f t="shared" si="2"/>
        <v>11</v>
      </c>
      <c r="O13" s="20">
        <f t="shared" si="2"/>
        <v>18</v>
      </c>
      <c r="P13" s="20">
        <f t="shared" si="2"/>
        <v>33</v>
      </c>
      <c r="Q13" s="20">
        <f t="shared" si="2"/>
        <v>34</v>
      </c>
      <c r="R13" s="21">
        <f>SUM(R10:R12)</f>
        <v>344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61</v>
      </c>
      <c r="B14" s="23">
        <f t="shared" si="3"/>
        <v>290</v>
      </c>
      <c r="C14" s="23">
        <f t="shared" si="3"/>
        <v>221</v>
      </c>
      <c r="D14" s="23">
        <f t="shared" si="3"/>
        <v>82</v>
      </c>
      <c r="E14" s="23">
        <f t="shared" si="3"/>
        <v>43</v>
      </c>
      <c r="F14" s="23">
        <f t="shared" si="3"/>
        <v>16</v>
      </c>
      <c r="G14" s="23">
        <f t="shared" si="3"/>
        <v>48</v>
      </c>
      <c r="H14" s="23">
        <f t="shared" si="3"/>
        <v>61</v>
      </c>
      <c r="I14" s="23">
        <f t="shared" si="3"/>
        <v>117</v>
      </c>
      <c r="J14" s="23">
        <f t="shared" si="3"/>
        <v>133</v>
      </c>
      <c r="K14" s="23">
        <f t="shared" si="3"/>
        <v>12</v>
      </c>
      <c r="L14" s="23">
        <f t="shared" si="3"/>
        <v>15</v>
      </c>
      <c r="M14" s="23">
        <f t="shared" si="3"/>
        <v>11</v>
      </c>
      <c r="N14" s="23">
        <f t="shared" si="3"/>
        <v>16</v>
      </c>
      <c r="O14" s="23">
        <f t="shared" si="3"/>
        <v>25</v>
      </c>
      <c r="P14" s="23">
        <f t="shared" si="3"/>
        <v>41</v>
      </c>
      <c r="Q14" s="23">
        <f t="shared" si="3"/>
        <v>43</v>
      </c>
      <c r="R14" s="24">
        <f>R13+R9</f>
        <v>511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27">
        <v>5</v>
      </c>
      <c r="B3" s="27">
        <v>43</v>
      </c>
      <c r="C3" s="27">
        <v>26</v>
      </c>
      <c r="D3" s="27">
        <v>17</v>
      </c>
      <c r="E3" s="27">
        <v>2</v>
      </c>
      <c r="F3" s="27">
        <v>6</v>
      </c>
      <c r="G3" s="27">
        <v>7</v>
      </c>
      <c r="H3" s="27">
        <v>6</v>
      </c>
      <c r="I3" s="27">
        <v>18</v>
      </c>
      <c r="J3" s="27">
        <v>20</v>
      </c>
      <c r="K3" s="27"/>
      <c r="L3" s="27">
        <v>1</v>
      </c>
      <c r="M3" s="27">
        <v>3</v>
      </c>
      <c r="N3" s="27">
        <v>2</v>
      </c>
      <c r="O3" s="27"/>
      <c r="P3" s="27">
        <v>6</v>
      </c>
      <c r="Q3" s="27">
        <v>1</v>
      </c>
      <c r="R3" s="27">
        <v>69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/>
      <c r="B4" s="27">
        <v>10</v>
      </c>
      <c r="C4" s="27">
        <v>7</v>
      </c>
      <c r="D4" s="27">
        <v>3</v>
      </c>
      <c r="E4" s="27">
        <v>1</v>
      </c>
      <c r="F4" s="27">
        <v>2</v>
      </c>
      <c r="G4" s="27">
        <v>1</v>
      </c>
      <c r="H4" s="27">
        <v>1</v>
      </c>
      <c r="I4" s="27">
        <v>4</v>
      </c>
      <c r="J4" s="27">
        <v>6</v>
      </c>
      <c r="K4" s="27"/>
      <c r="L4" s="27">
        <v>1</v>
      </c>
      <c r="M4" s="27"/>
      <c r="N4" s="27">
        <v>2</v>
      </c>
      <c r="O4" s="27"/>
      <c r="P4" s="27">
        <v>1</v>
      </c>
      <c r="Q4" s="27"/>
      <c r="R4" s="27">
        <v>17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5</v>
      </c>
      <c r="B5" s="12">
        <f t="shared" si="0"/>
        <v>53</v>
      </c>
      <c r="C5" s="12">
        <f t="shared" si="0"/>
        <v>33</v>
      </c>
      <c r="D5" s="12">
        <f t="shared" si="0"/>
        <v>20</v>
      </c>
      <c r="E5" s="12">
        <f t="shared" si="0"/>
        <v>3</v>
      </c>
      <c r="F5" s="12">
        <f t="shared" si="0"/>
        <v>8</v>
      </c>
      <c r="G5" s="12">
        <f t="shared" si="0"/>
        <v>8</v>
      </c>
      <c r="H5" s="12">
        <f t="shared" si="0"/>
        <v>7</v>
      </c>
      <c r="I5" s="12">
        <f t="shared" si="0"/>
        <v>22</v>
      </c>
      <c r="J5" s="12">
        <f t="shared" si="0"/>
        <v>26</v>
      </c>
      <c r="K5" s="12">
        <f t="shared" si="0"/>
        <v>0</v>
      </c>
      <c r="L5" s="12">
        <f t="shared" si="0"/>
        <v>2</v>
      </c>
      <c r="M5" s="12">
        <f t="shared" si="0"/>
        <v>3</v>
      </c>
      <c r="N5" s="12">
        <f t="shared" si="0"/>
        <v>4</v>
      </c>
      <c r="O5" s="12">
        <f t="shared" si="0"/>
        <v>0</v>
      </c>
      <c r="P5" s="12">
        <f t="shared" si="0"/>
        <v>7</v>
      </c>
      <c r="Q5" s="12">
        <f t="shared" si="0"/>
        <v>1</v>
      </c>
      <c r="R5" s="13">
        <f>SUM(R3:R4)</f>
        <v>86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27">
        <v>1</v>
      </c>
      <c r="B7" s="27"/>
      <c r="C7" s="27">
        <v>1</v>
      </c>
      <c r="D7" s="27"/>
      <c r="E7" s="27"/>
      <c r="F7" s="27"/>
      <c r="G7" s="27"/>
      <c r="H7" s="27"/>
      <c r="I7" s="27">
        <v>1</v>
      </c>
      <c r="J7" s="27"/>
      <c r="K7" s="27"/>
      <c r="L7" s="27"/>
      <c r="M7" s="27"/>
      <c r="N7" s="27"/>
      <c r="O7" s="27"/>
      <c r="P7" s="27"/>
      <c r="Q7" s="27"/>
      <c r="R7" s="27">
        <v>1</v>
      </c>
      <c r="S7" s="41" t="s">
        <v>23</v>
      </c>
      <c r="T7" s="41"/>
      <c r="U7" s="40"/>
    </row>
    <row r="8" spans="1:21" ht="33" customHeight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6</v>
      </c>
      <c r="B9" s="12">
        <f t="shared" si="1"/>
        <v>53</v>
      </c>
      <c r="C9" s="12">
        <f t="shared" si="1"/>
        <v>34</v>
      </c>
      <c r="D9" s="12">
        <f t="shared" si="1"/>
        <v>20</v>
      </c>
      <c r="E9" s="12">
        <f t="shared" si="1"/>
        <v>3</v>
      </c>
      <c r="F9" s="12">
        <f t="shared" si="1"/>
        <v>8</v>
      </c>
      <c r="G9" s="12">
        <f t="shared" si="1"/>
        <v>8</v>
      </c>
      <c r="H9" s="12">
        <f t="shared" si="1"/>
        <v>7</v>
      </c>
      <c r="I9" s="12">
        <f t="shared" si="1"/>
        <v>23</v>
      </c>
      <c r="J9" s="12">
        <f t="shared" si="1"/>
        <v>26</v>
      </c>
      <c r="K9" s="12">
        <f t="shared" si="1"/>
        <v>0</v>
      </c>
      <c r="L9" s="12">
        <f t="shared" si="1"/>
        <v>2</v>
      </c>
      <c r="M9" s="12">
        <f t="shared" si="1"/>
        <v>3</v>
      </c>
      <c r="N9" s="12">
        <f t="shared" si="1"/>
        <v>4</v>
      </c>
      <c r="O9" s="12">
        <f t="shared" si="1"/>
        <v>0</v>
      </c>
      <c r="P9" s="12">
        <f t="shared" si="1"/>
        <v>7</v>
      </c>
      <c r="Q9" s="12">
        <f t="shared" si="1"/>
        <v>1</v>
      </c>
      <c r="R9" s="13">
        <f>SUM(R5:R8)</f>
        <v>87</v>
      </c>
      <c r="S9" s="42" t="s">
        <v>25</v>
      </c>
      <c r="T9" s="42"/>
      <c r="U9" s="42"/>
    </row>
    <row r="10" spans="1:21" ht="33" customHeight="1" thickBo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42" t="s">
        <v>26</v>
      </c>
      <c r="T10" s="42"/>
      <c r="U10" s="42" t="s">
        <v>27</v>
      </c>
    </row>
    <row r="11" spans="1:21" ht="33" customHeight="1" thickBot="1" x14ac:dyDescent="0.3">
      <c r="A11" s="27">
        <v>4</v>
      </c>
      <c r="B11" s="27">
        <v>32</v>
      </c>
      <c r="C11" s="27">
        <v>25</v>
      </c>
      <c r="D11" s="27">
        <v>10</v>
      </c>
      <c r="E11" s="27">
        <v>4</v>
      </c>
      <c r="F11" s="27">
        <v>4</v>
      </c>
      <c r="G11" s="27">
        <v>4</v>
      </c>
      <c r="H11" s="27">
        <v>6</v>
      </c>
      <c r="I11" s="27">
        <v>8</v>
      </c>
      <c r="J11" s="27">
        <v>13</v>
      </c>
      <c r="K11" s="27"/>
      <c r="L11" s="27">
        <v>1</v>
      </c>
      <c r="M11" s="27">
        <v>3</v>
      </c>
      <c r="N11" s="27">
        <v>3</v>
      </c>
      <c r="O11" s="27">
        <v>2</v>
      </c>
      <c r="P11" s="27">
        <v>9</v>
      </c>
      <c r="Q11" s="27">
        <v>5</v>
      </c>
      <c r="R11" s="27">
        <v>57</v>
      </c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4</v>
      </c>
      <c r="B13" s="20">
        <f t="shared" si="2"/>
        <v>32</v>
      </c>
      <c r="C13" s="20">
        <f t="shared" si="2"/>
        <v>25</v>
      </c>
      <c r="D13" s="20">
        <f t="shared" si="2"/>
        <v>10</v>
      </c>
      <c r="E13" s="20">
        <f t="shared" si="2"/>
        <v>4</v>
      </c>
      <c r="F13" s="20">
        <f t="shared" si="2"/>
        <v>4</v>
      </c>
      <c r="G13" s="20">
        <f t="shared" si="2"/>
        <v>4</v>
      </c>
      <c r="H13" s="20">
        <f t="shared" si="2"/>
        <v>6</v>
      </c>
      <c r="I13" s="20">
        <f t="shared" si="2"/>
        <v>8</v>
      </c>
      <c r="J13" s="20">
        <f t="shared" si="2"/>
        <v>13</v>
      </c>
      <c r="K13" s="20">
        <f t="shared" si="2"/>
        <v>0</v>
      </c>
      <c r="L13" s="20">
        <f t="shared" si="2"/>
        <v>1</v>
      </c>
      <c r="M13" s="20">
        <f t="shared" si="2"/>
        <v>3</v>
      </c>
      <c r="N13" s="20">
        <f t="shared" si="2"/>
        <v>3</v>
      </c>
      <c r="O13" s="20">
        <f t="shared" si="2"/>
        <v>2</v>
      </c>
      <c r="P13" s="20">
        <f t="shared" si="2"/>
        <v>9</v>
      </c>
      <c r="Q13" s="20">
        <f t="shared" si="2"/>
        <v>5</v>
      </c>
      <c r="R13" s="21">
        <f>SUM(R10:R12)</f>
        <v>57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10</v>
      </c>
      <c r="B14" s="23">
        <f t="shared" si="3"/>
        <v>85</v>
      </c>
      <c r="C14" s="23">
        <f t="shared" si="3"/>
        <v>59</v>
      </c>
      <c r="D14" s="23">
        <f t="shared" si="3"/>
        <v>30</v>
      </c>
      <c r="E14" s="23">
        <f t="shared" si="3"/>
        <v>7</v>
      </c>
      <c r="F14" s="23">
        <f t="shared" si="3"/>
        <v>12</v>
      </c>
      <c r="G14" s="23">
        <f t="shared" si="3"/>
        <v>12</v>
      </c>
      <c r="H14" s="23">
        <f t="shared" si="3"/>
        <v>13</v>
      </c>
      <c r="I14" s="23">
        <f t="shared" si="3"/>
        <v>31</v>
      </c>
      <c r="J14" s="23">
        <f t="shared" si="3"/>
        <v>39</v>
      </c>
      <c r="K14" s="23">
        <f t="shared" si="3"/>
        <v>0</v>
      </c>
      <c r="L14" s="23">
        <f t="shared" si="3"/>
        <v>3</v>
      </c>
      <c r="M14" s="23">
        <f t="shared" si="3"/>
        <v>6</v>
      </c>
      <c r="N14" s="23">
        <f t="shared" si="3"/>
        <v>7</v>
      </c>
      <c r="O14" s="23">
        <f t="shared" si="3"/>
        <v>2</v>
      </c>
      <c r="P14" s="23">
        <f t="shared" si="3"/>
        <v>16</v>
      </c>
      <c r="Q14" s="23">
        <f t="shared" si="3"/>
        <v>6</v>
      </c>
      <c r="R14" s="24">
        <f>R13+R9</f>
        <v>144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27">
        <v>1</v>
      </c>
      <c r="B3" s="27">
        <v>9</v>
      </c>
      <c r="C3" s="27">
        <v>7</v>
      </c>
      <c r="D3" s="27">
        <v>4</v>
      </c>
      <c r="E3" s="27">
        <v>1</v>
      </c>
      <c r="F3" s="27">
        <v>2</v>
      </c>
      <c r="G3" s="27"/>
      <c r="H3" s="27">
        <v>3</v>
      </c>
      <c r="I3" s="27">
        <v>5</v>
      </c>
      <c r="J3" s="27">
        <v>4</v>
      </c>
      <c r="K3" s="27">
        <v>1</v>
      </c>
      <c r="L3" s="27"/>
      <c r="M3" s="27"/>
      <c r="N3" s="27">
        <v>2</v>
      </c>
      <c r="O3" s="27"/>
      <c r="P3" s="27"/>
      <c r="Q3" s="27"/>
      <c r="R3" s="27">
        <v>16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1</v>
      </c>
      <c r="B5" s="12">
        <f t="shared" si="0"/>
        <v>9</v>
      </c>
      <c r="C5" s="12">
        <f t="shared" si="0"/>
        <v>7</v>
      </c>
      <c r="D5" s="12">
        <f t="shared" si="0"/>
        <v>4</v>
      </c>
      <c r="E5" s="12">
        <f t="shared" si="0"/>
        <v>1</v>
      </c>
      <c r="F5" s="12">
        <f t="shared" si="0"/>
        <v>2</v>
      </c>
      <c r="G5" s="12">
        <f t="shared" si="0"/>
        <v>0</v>
      </c>
      <c r="H5" s="12">
        <f t="shared" si="0"/>
        <v>3</v>
      </c>
      <c r="I5" s="12">
        <f t="shared" si="0"/>
        <v>5</v>
      </c>
      <c r="J5" s="12">
        <f t="shared" si="0"/>
        <v>4</v>
      </c>
      <c r="K5" s="12">
        <f t="shared" si="0"/>
        <v>1</v>
      </c>
      <c r="L5" s="12">
        <f t="shared" si="0"/>
        <v>0</v>
      </c>
      <c r="M5" s="12">
        <f t="shared" si="0"/>
        <v>0</v>
      </c>
      <c r="N5" s="12">
        <f t="shared" si="0"/>
        <v>2</v>
      </c>
      <c r="O5" s="12">
        <f t="shared" si="0"/>
        <v>0</v>
      </c>
      <c r="P5" s="12">
        <f t="shared" si="0"/>
        <v>0</v>
      </c>
      <c r="Q5" s="12">
        <f t="shared" si="0"/>
        <v>0</v>
      </c>
      <c r="R5" s="13">
        <f>SUM(R3:R4)</f>
        <v>16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27"/>
      <c r="B7" s="27">
        <v>2</v>
      </c>
      <c r="C7" s="27"/>
      <c r="D7" s="27">
        <v>1</v>
      </c>
      <c r="E7" s="27"/>
      <c r="F7" s="27">
        <v>1</v>
      </c>
      <c r="G7" s="27"/>
      <c r="H7" s="27"/>
      <c r="I7" s="27">
        <v>1</v>
      </c>
      <c r="J7" s="27"/>
      <c r="K7" s="27"/>
      <c r="L7" s="27"/>
      <c r="M7" s="27"/>
      <c r="N7" s="27"/>
      <c r="O7" s="27"/>
      <c r="P7" s="27"/>
      <c r="Q7" s="27"/>
      <c r="R7" s="27">
        <v>2</v>
      </c>
      <c r="S7" s="41" t="s">
        <v>23</v>
      </c>
      <c r="T7" s="41"/>
      <c r="U7" s="40"/>
    </row>
    <row r="8" spans="1:21" ht="33" customHeight="1" thickBot="1" x14ac:dyDescent="0.3">
      <c r="A8" s="27"/>
      <c r="B8" s="27">
        <v>2</v>
      </c>
      <c r="C8" s="27">
        <v>1</v>
      </c>
      <c r="D8" s="27"/>
      <c r="E8" s="27"/>
      <c r="F8" s="27"/>
      <c r="G8" s="27"/>
      <c r="H8" s="27"/>
      <c r="I8" s="27">
        <v>1</v>
      </c>
      <c r="J8" s="27">
        <v>1</v>
      </c>
      <c r="K8" s="27"/>
      <c r="L8" s="27"/>
      <c r="M8" s="27"/>
      <c r="N8" s="27"/>
      <c r="O8" s="27"/>
      <c r="P8" s="27"/>
      <c r="Q8" s="27">
        <v>1</v>
      </c>
      <c r="R8" s="27">
        <v>3</v>
      </c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1</v>
      </c>
      <c r="B9" s="12">
        <f t="shared" si="1"/>
        <v>13</v>
      </c>
      <c r="C9" s="12">
        <f t="shared" si="1"/>
        <v>8</v>
      </c>
      <c r="D9" s="12">
        <f t="shared" si="1"/>
        <v>5</v>
      </c>
      <c r="E9" s="12">
        <f t="shared" si="1"/>
        <v>1</v>
      </c>
      <c r="F9" s="12">
        <f t="shared" si="1"/>
        <v>3</v>
      </c>
      <c r="G9" s="12">
        <f t="shared" si="1"/>
        <v>0</v>
      </c>
      <c r="H9" s="12">
        <f t="shared" si="1"/>
        <v>3</v>
      </c>
      <c r="I9" s="12">
        <f t="shared" si="1"/>
        <v>7</v>
      </c>
      <c r="J9" s="12">
        <f t="shared" si="1"/>
        <v>5</v>
      </c>
      <c r="K9" s="12">
        <f t="shared" si="1"/>
        <v>1</v>
      </c>
      <c r="L9" s="12">
        <f t="shared" si="1"/>
        <v>0</v>
      </c>
      <c r="M9" s="12">
        <f t="shared" si="1"/>
        <v>0</v>
      </c>
      <c r="N9" s="12">
        <f t="shared" si="1"/>
        <v>2</v>
      </c>
      <c r="O9" s="12">
        <f t="shared" si="1"/>
        <v>0</v>
      </c>
      <c r="P9" s="12">
        <f t="shared" si="1"/>
        <v>0</v>
      </c>
      <c r="Q9" s="12">
        <f t="shared" si="1"/>
        <v>1</v>
      </c>
      <c r="R9" s="13">
        <f>SUM(R5:R8)</f>
        <v>21</v>
      </c>
      <c r="S9" s="42" t="s">
        <v>25</v>
      </c>
      <c r="T9" s="42"/>
      <c r="U9" s="42"/>
    </row>
    <row r="10" spans="1:21" ht="33" customHeight="1" thickBot="1" x14ac:dyDescent="0.3">
      <c r="A10" s="27">
        <v>1</v>
      </c>
      <c r="B10" s="27">
        <v>1</v>
      </c>
      <c r="C10" s="27">
        <v>3</v>
      </c>
      <c r="D10" s="27"/>
      <c r="E10" s="27"/>
      <c r="F10" s="27"/>
      <c r="G10" s="27"/>
      <c r="H10" s="27"/>
      <c r="I10" s="27">
        <v>1</v>
      </c>
      <c r="J10" s="27"/>
      <c r="K10" s="27"/>
      <c r="L10" s="27"/>
      <c r="M10" s="27">
        <v>1</v>
      </c>
      <c r="N10" s="27">
        <v>1</v>
      </c>
      <c r="O10" s="27"/>
      <c r="P10" s="27">
        <v>1</v>
      </c>
      <c r="Q10" s="27"/>
      <c r="R10" s="27">
        <v>4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8"/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1</v>
      </c>
      <c r="B13" s="20">
        <f t="shared" si="2"/>
        <v>1</v>
      </c>
      <c r="C13" s="20">
        <f t="shared" si="2"/>
        <v>3</v>
      </c>
      <c r="D13" s="20">
        <f t="shared" si="2"/>
        <v>0</v>
      </c>
      <c r="E13" s="20">
        <f t="shared" si="2"/>
        <v>0</v>
      </c>
      <c r="F13" s="20">
        <f t="shared" si="2"/>
        <v>0</v>
      </c>
      <c r="G13" s="20">
        <f t="shared" si="2"/>
        <v>0</v>
      </c>
      <c r="H13" s="20">
        <f t="shared" si="2"/>
        <v>0</v>
      </c>
      <c r="I13" s="20">
        <f t="shared" si="2"/>
        <v>1</v>
      </c>
      <c r="J13" s="20">
        <f t="shared" si="2"/>
        <v>0</v>
      </c>
      <c r="K13" s="20">
        <f t="shared" si="2"/>
        <v>0</v>
      </c>
      <c r="L13" s="20">
        <f t="shared" si="2"/>
        <v>0</v>
      </c>
      <c r="M13" s="20">
        <f t="shared" si="2"/>
        <v>1</v>
      </c>
      <c r="N13" s="20">
        <f t="shared" si="2"/>
        <v>1</v>
      </c>
      <c r="O13" s="20">
        <f t="shared" si="2"/>
        <v>0</v>
      </c>
      <c r="P13" s="20">
        <f t="shared" si="2"/>
        <v>1</v>
      </c>
      <c r="Q13" s="20">
        <f t="shared" si="2"/>
        <v>0</v>
      </c>
      <c r="R13" s="21">
        <f>SUM(R10:R12)</f>
        <v>4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2</v>
      </c>
      <c r="B14" s="23">
        <f t="shared" si="3"/>
        <v>14</v>
      </c>
      <c r="C14" s="23">
        <f t="shared" si="3"/>
        <v>11</v>
      </c>
      <c r="D14" s="23">
        <f t="shared" si="3"/>
        <v>5</v>
      </c>
      <c r="E14" s="23">
        <f t="shared" si="3"/>
        <v>1</v>
      </c>
      <c r="F14" s="23">
        <f t="shared" si="3"/>
        <v>3</v>
      </c>
      <c r="G14" s="23">
        <f t="shared" si="3"/>
        <v>0</v>
      </c>
      <c r="H14" s="23">
        <f t="shared" si="3"/>
        <v>3</v>
      </c>
      <c r="I14" s="23">
        <f t="shared" si="3"/>
        <v>8</v>
      </c>
      <c r="J14" s="23">
        <f t="shared" si="3"/>
        <v>5</v>
      </c>
      <c r="K14" s="23">
        <f t="shared" si="3"/>
        <v>1</v>
      </c>
      <c r="L14" s="23">
        <f t="shared" si="3"/>
        <v>0</v>
      </c>
      <c r="M14" s="23">
        <f t="shared" si="3"/>
        <v>1</v>
      </c>
      <c r="N14" s="23">
        <f t="shared" si="3"/>
        <v>3</v>
      </c>
      <c r="O14" s="23">
        <f t="shared" si="3"/>
        <v>0</v>
      </c>
      <c r="P14" s="23">
        <f t="shared" si="3"/>
        <v>1</v>
      </c>
      <c r="Q14" s="23">
        <f t="shared" si="3"/>
        <v>1</v>
      </c>
      <c r="R14" s="24">
        <f>R13+R9</f>
        <v>25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29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0" t="s">
        <v>34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7"/>
      <c r="T2" s="37"/>
      <c r="U2" s="38"/>
    </row>
    <row r="3" spans="1:21" ht="33" customHeight="1" thickBot="1" x14ac:dyDescent="0.3">
      <c r="A3" s="32">
        <v>15</v>
      </c>
      <c r="B3" s="27">
        <v>44</v>
      </c>
      <c r="C3" s="27">
        <v>29</v>
      </c>
      <c r="D3" s="27">
        <v>15</v>
      </c>
      <c r="E3" s="27">
        <v>10</v>
      </c>
      <c r="F3" s="27">
        <v>1</v>
      </c>
      <c r="G3" s="27">
        <v>10</v>
      </c>
      <c r="H3" s="27">
        <v>14</v>
      </c>
      <c r="I3" s="27">
        <v>16</v>
      </c>
      <c r="J3" s="27">
        <v>22</v>
      </c>
      <c r="K3" s="27">
        <v>2</v>
      </c>
      <c r="L3" s="27">
        <v>3</v>
      </c>
      <c r="M3" s="27">
        <v>3</v>
      </c>
      <c r="N3" s="27">
        <v>2</v>
      </c>
      <c r="O3" s="27">
        <v>3</v>
      </c>
      <c r="P3" s="27">
        <v>2</v>
      </c>
      <c r="Q3" s="27"/>
      <c r="R3" s="27">
        <v>73</v>
      </c>
      <c r="S3" s="26" t="s">
        <v>17</v>
      </c>
      <c r="T3" s="39" t="s">
        <v>18</v>
      </c>
      <c r="U3" s="40" t="s">
        <v>19</v>
      </c>
    </row>
    <row r="4" spans="1:21" ht="33" customHeight="1" thickBot="1" x14ac:dyDescent="0.3">
      <c r="A4" s="27"/>
      <c r="B4" s="27">
        <v>3</v>
      </c>
      <c r="C4" s="27"/>
      <c r="D4" s="27">
        <v>1</v>
      </c>
      <c r="E4" s="27"/>
      <c r="F4" s="27"/>
      <c r="G4" s="27"/>
      <c r="H4" s="27">
        <v>1</v>
      </c>
      <c r="I4" s="27"/>
      <c r="J4" s="27">
        <v>2</v>
      </c>
      <c r="K4" s="27"/>
      <c r="L4" s="27"/>
      <c r="M4" s="27"/>
      <c r="N4" s="27"/>
      <c r="O4" s="27"/>
      <c r="P4" s="27"/>
      <c r="Q4" s="27"/>
      <c r="R4" s="27">
        <v>3</v>
      </c>
      <c r="S4" s="26" t="s">
        <v>20</v>
      </c>
      <c r="T4" s="39"/>
      <c r="U4" s="40"/>
    </row>
    <row r="5" spans="1:21" ht="39.75" customHeight="1" thickBot="1" x14ac:dyDescent="0.3">
      <c r="A5" s="12">
        <f t="shared" ref="A5:Q5" si="0">SUM(A3:A4)</f>
        <v>15</v>
      </c>
      <c r="B5" s="12">
        <f t="shared" si="0"/>
        <v>47</v>
      </c>
      <c r="C5" s="12">
        <f t="shared" si="0"/>
        <v>29</v>
      </c>
      <c r="D5" s="12">
        <f t="shared" si="0"/>
        <v>16</v>
      </c>
      <c r="E5" s="12">
        <f t="shared" si="0"/>
        <v>10</v>
      </c>
      <c r="F5" s="12">
        <f t="shared" si="0"/>
        <v>1</v>
      </c>
      <c r="G5" s="12">
        <f t="shared" si="0"/>
        <v>10</v>
      </c>
      <c r="H5" s="12">
        <f t="shared" si="0"/>
        <v>15</v>
      </c>
      <c r="I5" s="12">
        <f t="shared" si="0"/>
        <v>16</v>
      </c>
      <c r="J5" s="12">
        <f t="shared" si="0"/>
        <v>24</v>
      </c>
      <c r="K5" s="12">
        <f t="shared" si="0"/>
        <v>2</v>
      </c>
      <c r="L5" s="12">
        <f t="shared" si="0"/>
        <v>3</v>
      </c>
      <c r="M5" s="12">
        <f t="shared" si="0"/>
        <v>3</v>
      </c>
      <c r="N5" s="12">
        <f t="shared" si="0"/>
        <v>2</v>
      </c>
      <c r="O5" s="12">
        <f t="shared" si="0"/>
        <v>3</v>
      </c>
      <c r="P5" s="12">
        <f t="shared" si="0"/>
        <v>2</v>
      </c>
      <c r="Q5" s="12">
        <f t="shared" si="0"/>
        <v>0</v>
      </c>
      <c r="R5" s="13">
        <f>SUM(R3:R4)</f>
        <v>76</v>
      </c>
      <c r="S5" s="41" t="s">
        <v>21</v>
      </c>
      <c r="T5" s="41"/>
      <c r="U5" s="40"/>
    </row>
    <row r="6" spans="1:21" ht="33" customHeight="1" thickBot="1" x14ac:dyDescent="0.3">
      <c r="A6" s="3">
        <v>1</v>
      </c>
      <c r="B6" s="4">
        <v>7</v>
      </c>
      <c r="C6" s="4">
        <v>6</v>
      </c>
      <c r="D6" s="4">
        <v>4</v>
      </c>
      <c r="E6" s="4"/>
      <c r="F6" s="4">
        <v>2</v>
      </c>
      <c r="G6" s="4">
        <v>2</v>
      </c>
      <c r="H6" s="4"/>
      <c r="I6" s="4">
        <v>2</v>
      </c>
      <c r="J6" s="5">
        <v>2</v>
      </c>
      <c r="K6" s="4"/>
      <c r="L6" s="4"/>
      <c r="M6" s="4">
        <v>1</v>
      </c>
      <c r="N6" s="4">
        <v>1</v>
      </c>
      <c r="O6" s="4"/>
      <c r="P6" s="4">
        <v>1</v>
      </c>
      <c r="Q6" s="4">
        <v>2</v>
      </c>
      <c r="R6" s="6">
        <v>13</v>
      </c>
      <c r="S6" s="41" t="s">
        <v>22</v>
      </c>
      <c r="T6" s="41"/>
      <c r="U6" s="40"/>
    </row>
    <row r="7" spans="1:21" ht="33" customHeight="1" thickBot="1" x14ac:dyDescent="0.3">
      <c r="A7" s="28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2">
        <f t="shared" ref="A9:Q9" si="1">SUM(A5:A8)</f>
        <v>16</v>
      </c>
      <c r="B9" s="12">
        <f t="shared" si="1"/>
        <v>54</v>
      </c>
      <c r="C9" s="12">
        <f t="shared" si="1"/>
        <v>35</v>
      </c>
      <c r="D9" s="12">
        <f t="shared" si="1"/>
        <v>20</v>
      </c>
      <c r="E9" s="12">
        <f t="shared" si="1"/>
        <v>10</v>
      </c>
      <c r="F9" s="12">
        <f t="shared" si="1"/>
        <v>3</v>
      </c>
      <c r="G9" s="12">
        <f t="shared" si="1"/>
        <v>12</v>
      </c>
      <c r="H9" s="12">
        <f t="shared" si="1"/>
        <v>15</v>
      </c>
      <c r="I9" s="12">
        <f t="shared" si="1"/>
        <v>18</v>
      </c>
      <c r="J9" s="12">
        <f t="shared" si="1"/>
        <v>26</v>
      </c>
      <c r="K9" s="12">
        <f t="shared" si="1"/>
        <v>2</v>
      </c>
      <c r="L9" s="12">
        <f t="shared" si="1"/>
        <v>3</v>
      </c>
      <c r="M9" s="12">
        <f t="shared" si="1"/>
        <v>4</v>
      </c>
      <c r="N9" s="12">
        <f t="shared" si="1"/>
        <v>3</v>
      </c>
      <c r="O9" s="12">
        <f t="shared" si="1"/>
        <v>3</v>
      </c>
      <c r="P9" s="12">
        <f t="shared" si="1"/>
        <v>3</v>
      </c>
      <c r="Q9" s="12">
        <f t="shared" si="1"/>
        <v>2</v>
      </c>
      <c r="R9" s="13">
        <f>SUM(R5:R8)</f>
        <v>89</v>
      </c>
      <c r="S9" s="42" t="s">
        <v>25</v>
      </c>
      <c r="T9" s="42"/>
      <c r="U9" s="42"/>
    </row>
    <row r="10" spans="1:21" ht="33" customHeight="1" thickBot="1" x14ac:dyDescent="0.3">
      <c r="A10" s="27"/>
      <c r="B10" s="27"/>
      <c r="C10" s="27">
        <v>1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>
        <v>1</v>
      </c>
      <c r="P10" s="27"/>
      <c r="Q10" s="27"/>
      <c r="R10" s="27">
        <v>1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27">
        <v>5</v>
      </c>
      <c r="B11" s="27">
        <v>33</v>
      </c>
      <c r="C11" s="27">
        <v>31</v>
      </c>
      <c r="D11" s="27">
        <v>10</v>
      </c>
      <c r="E11" s="27">
        <v>1</v>
      </c>
      <c r="F11" s="27"/>
      <c r="G11" s="27">
        <v>8</v>
      </c>
      <c r="H11" s="27">
        <v>3</v>
      </c>
      <c r="I11" s="27">
        <v>10</v>
      </c>
      <c r="J11" s="27">
        <v>10</v>
      </c>
      <c r="K11" s="27"/>
      <c r="L11" s="27">
        <v>1</v>
      </c>
      <c r="M11" s="27">
        <v>5</v>
      </c>
      <c r="N11" s="27">
        <v>3</v>
      </c>
      <c r="O11" s="27">
        <v>4</v>
      </c>
      <c r="P11" s="27">
        <v>8</v>
      </c>
      <c r="Q11" s="27">
        <v>13</v>
      </c>
      <c r="R11" s="27">
        <v>64</v>
      </c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5</v>
      </c>
      <c r="B13" s="20">
        <f t="shared" si="2"/>
        <v>33</v>
      </c>
      <c r="C13" s="20">
        <f t="shared" si="2"/>
        <v>32</v>
      </c>
      <c r="D13" s="20">
        <f t="shared" si="2"/>
        <v>10</v>
      </c>
      <c r="E13" s="20">
        <f t="shared" si="2"/>
        <v>1</v>
      </c>
      <c r="F13" s="20">
        <f t="shared" si="2"/>
        <v>0</v>
      </c>
      <c r="G13" s="20">
        <f t="shared" si="2"/>
        <v>8</v>
      </c>
      <c r="H13" s="20">
        <f t="shared" si="2"/>
        <v>3</v>
      </c>
      <c r="I13" s="20">
        <f t="shared" si="2"/>
        <v>10</v>
      </c>
      <c r="J13" s="20">
        <f t="shared" si="2"/>
        <v>10</v>
      </c>
      <c r="K13" s="20">
        <f t="shared" si="2"/>
        <v>0</v>
      </c>
      <c r="L13" s="20">
        <f t="shared" si="2"/>
        <v>1</v>
      </c>
      <c r="M13" s="20">
        <f t="shared" si="2"/>
        <v>5</v>
      </c>
      <c r="N13" s="20">
        <f t="shared" si="2"/>
        <v>3</v>
      </c>
      <c r="O13" s="20">
        <f t="shared" si="2"/>
        <v>5</v>
      </c>
      <c r="P13" s="20">
        <f t="shared" si="2"/>
        <v>8</v>
      </c>
      <c r="Q13" s="20">
        <f t="shared" si="2"/>
        <v>13</v>
      </c>
      <c r="R13" s="21">
        <f>SUM(R10:R12)</f>
        <v>65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21</v>
      </c>
      <c r="B14" s="23">
        <f t="shared" si="3"/>
        <v>87</v>
      </c>
      <c r="C14" s="23">
        <f t="shared" si="3"/>
        <v>67</v>
      </c>
      <c r="D14" s="23">
        <f t="shared" si="3"/>
        <v>30</v>
      </c>
      <c r="E14" s="23">
        <f t="shared" si="3"/>
        <v>11</v>
      </c>
      <c r="F14" s="23">
        <f t="shared" si="3"/>
        <v>3</v>
      </c>
      <c r="G14" s="23">
        <f t="shared" si="3"/>
        <v>20</v>
      </c>
      <c r="H14" s="23">
        <f t="shared" si="3"/>
        <v>18</v>
      </c>
      <c r="I14" s="23">
        <f t="shared" si="3"/>
        <v>28</v>
      </c>
      <c r="J14" s="23">
        <f t="shared" si="3"/>
        <v>36</v>
      </c>
      <c r="K14" s="23">
        <f t="shared" si="3"/>
        <v>2</v>
      </c>
      <c r="L14" s="23">
        <f t="shared" si="3"/>
        <v>4</v>
      </c>
      <c r="M14" s="23">
        <f t="shared" si="3"/>
        <v>9</v>
      </c>
      <c r="N14" s="23">
        <f t="shared" si="3"/>
        <v>6</v>
      </c>
      <c r="O14" s="23">
        <f t="shared" si="3"/>
        <v>8</v>
      </c>
      <c r="P14" s="23">
        <f t="shared" si="3"/>
        <v>11</v>
      </c>
      <c r="Q14" s="23">
        <f t="shared" si="3"/>
        <v>15</v>
      </c>
      <c r="R14" s="24">
        <f>R13+R9</f>
        <v>154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4" sqref="K4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4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34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7"/>
      <c r="T2" s="37"/>
      <c r="U2" s="38"/>
    </row>
    <row r="3" spans="1:21" ht="33" customHeight="1" thickBot="1" x14ac:dyDescent="0.3">
      <c r="A3" s="27">
        <v>7</v>
      </c>
      <c r="B3" s="27">
        <v>54</v>
      </c>
      <c r="C3" s="27">
        <v>40</v>
      </c>
      <c r="D3" s="27">
        <v>13</v>
      </c>
      <c r="E3" s="27">
        <v>8</v>
      </c>
      <c r="F3" s="27">
        <v>10</v>
      </c>
      <c r="G3" s="27">
        <v>6</v>
      </c>
      <c r="H3" s="27">
        <v>5</v>
      </c>
      <c r="I3" s="27">
        <v>27</v>
      </c>
      <c r="J3" s="27">
        <v>21</v>
      </c>
      <c r="K3" s="27">
        <v>2</v>
      </c>
      <c r="L3" s="27">
        <v>7</v>
      </c>
      <c r="M3" s="27">
        <v>1</v>
      </c>
      <c r="N3" s="27">
        <v>4</v>
      </c>
      <c r="O3" s="27">
        <v>12</v>
      </c>
      <c r="P3" s="27">
        <v>3</v>
      </c>
      <c r="Q3" s="27">
        <v>5</v>
      </c>
      <c r="R3" s="27">
        <v>94</v>
      </c>
      <c r="S3" s="25" t="s">
        <v>17</v>
      </c>
      <c r="T3" s="39" t="s">
        <v>18</v>
      </c>
      <c r="U3" s="40" t="s">
        <v>19</v>
      </c>
    </row>
    <row r="4" spans="1:21" ht="33" customHeight="1" thickBot="1" x14ac:dyDescent="0.3">
      <c r="A4" s="27">
        <v>2</v>
      </c>
      <c r="B4" s="27">
        <v>22</v>
      </c>
      <c r="C4" s="27">
        <v>12</v>
      </c>
      <c r="D4" s="27">
        <v>5</v>
      </c>
      <c r="E4" s="27">
        <v>3</v>
      </c>
      <c r="F4" s="27">
        <v>2</v>
      </c>
      <c r="G4" s="27">
        <v>3</v>
      </c>
      <c r="H4" s="27">
        <v>3</v>
      </c>
      <c r="I4" s="27">
        <v>11</v>
      </c>
      <c r="J4" s="27">
        <v>6</v>
      </c>
      <c r="K4" s="27"/>
      <c r="L4" s="27">
        <v>1</v>
      </c>
      <c r="M4" s="27">
        <v>1</v>
      </c>
      <c r="N4" s="27">
        <v>5</v>
      </c>
      <c r="O4" s="27">
        <v>1</v>
      </c>
      <c r="P4" s="27">
        <v>2</v>
      </c>
      <c r="Q4" s="27"/>
      <c r="R4" s="27">
        <v>34</v>
      </c>
      <c r="S4" s="25" t="s">
        <v>20</v>
      </c>
      <c r="T4" s="39"/>
      <c r="U4" s="40"/>
    </row>
    <row r="5" spans="1:21" ht="39.75" customHeight="1" thickBot="1" x14ac:dyDescent="0.3">
      <c r="A5" s="11">
        <f t="shared" ref="A5:Q5" si="0">SUM(A3:A4)</f>
        <v>9</v>
      </c>
      <c r="B5" s="12">
        <f t="shared" si="0"/>
        <v>76</v>
      </c>
      <c r="C5" s="12">
        <f t="shared" si="0"/>
        <v>52</v>
      </c>
      <c r="D5" s="12">
        <f t="shared" si="0"/>
        <v>18</v>
      </c>
      <c r="E5" s="12">
        <f t="shared" si="0"/>
        <v>11</v>
      </c>
      <c r="F5" s="12">
        <f t="shared" si="0"/>
        <v>12</v>
      </c>
      <c r="G5" s="12">
        <f t="shared" si="0"/>
        <v>9</v>
      </c>
      <c r="H5" s="12">
        <f t="shared" si="0"/>
        <v>8</v>
      </c>
      <c r="I5" s="12">
        <f t="shared" si="0"/>
        <v>38</v>
      </c>
      <c r="J5" s="12">
        <f t="shared" si="0"/>
        <v>27</v>
      </c>
      <c r="K5" s="12">
        <f t="shared" si="0"/>
        <v>2</v>
      </c>
      <c r="L5" s="12">
        <f t="shared" si="0"/>
        <v>8</v>
      </c>
      <c r="M5" s="12">
        <f t="shared" si="0"/>
        <v>2</v>
      </c>
      <c r="N5" s="12">
        <f t="shared" si="0"/>
        <v>9</v>
      </c>
      <c r="O5" s="12">
        <f t="shared" si="0"/>
        <v>13</v>
      </c>
      <c r="P5" s="12">
        <f t="shared" si="0"/>
        <v>5</v>
      </c>
      <c r="Q5" s="12">
        <f t="shared" si="0"/>
        <v>5</v>
      </c>
      <c r="R5" s="13">
        <f>SUM(R3:R4)</f>
        <v>128</v>
      </c>
      <c r="S5" s="41" t="s">
        <v>21</v>
      </c>
      <c r="T5" s="41"/>
      <c r="U5" s="40"/>
    </row>
    <row r="6" spans="1:21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6"/>
      <c r="S6" s="41" t="s">
        <v>22</v>
      </c>
      <c r="T6" s="41"/>
      <c r="U6" s="40"/>
    </row>
    <row r="7" spans="1:21" ht="33" customHeight="1" thickBot="1" x14ac:dyDescent="0.3">
      <c r="A7" s="27">
        <v>6</v>
      </c>
      <c r="B7" s="27">
        <v>29</v>
      </c>
      <c r="C7" s="27">
        <v>20</v>
      </c>
      <c r="D7" s="27">
        <v>9</v>
      </c>
      <c r="E7" s="27">
        <v>2</v>
      </c>
      <c r="F7" s="27">
        <v>1</v>
      </c>
      <c r="G7" s="27">
        <v>3</v>
      </c>
      <c r="H7" s="27">
        <v>7</v>
      </c>
      <c r="I7" s="27">
        <v>11</v>
      </c>
      <c r="J7" s="27">
        <v>11</v>
      </c>
      <c r="K7" s="27">
        <v>3</v>
      </c>
      <c r="L7" s="27">
        <v>2</v>
      </c>
      <c r="M7" s="27">
        <v>5</v>
      </c>
      <c r="N7" s="27"/>
      <c r="O7" s="27">
        <v>2</v>
      </c>
      <c r="P7" s="27">
        <v>2</v>
      </c>
      <c r="Q7" s="27">
        <v>7</v>
      </c>
      <c r="R7" s="27">
        <v>49</v>
      </c>
      <c r="S7" s="41" t="s">
        <v>23</v>
      </c>
      <c r="T7" s="41"/>
      <c r="U7" s="40"/>
    </row>
    <row r="8" spans="1:21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10"/>
      <c r="S8" s="41" t="s">
        <v>24</v>
      </c>
      <c r="T8" s="41"/>
      <c r="U8" s="40"/>
    </row>
    <row r="9" spans="1:21" ht="39.75" customHeight="1" thickBot="1" x14ac:dyDescent="0.3">
      <c r="A9" s="11">
        <f t="shared" ref="A9:Q9" si="1">SUM(A5:A8)</f>
        <v>15</v>
      </c>
      <c r="B9" s="12">
        <f t="shared" si="1"/>
        <v>105</v>
      </c>
      <c r="C9" s="12">
        <f t="shared" si="1"/>
        <v>72</v>
      </c>
      <c r="D9" s="12">
        <f t="shared" si="1"/>
        <v>27</v>
      </c>
      <c r="E9" s="12">
        <f t="shared" si="1"/>
        <v>13</v>
      </c>
      <c r="F9" s="12">
        <f t="shared" si="1"/>
        <v>13</v>
      </c>
      <c r="G9" s="12">
        <f t="shared" si="1"/>
        <v>12</v>
      </c>
      <c r="H9" s="12">
        <f t="shared" si="1"/>
        <v>15</v>
      </c>
      <c r="I9" s="12">
        <f t="shared" si="1"/>
        <v>49</v>
      </c>
      <c r="J9" s="12">
        <f t="shared" si="1"/>
        <v>38</v>
      </c>
      <c r="K9" s="12">
        <f t="shared" si="1"/>
        <v>5</v>
      </c>
      <c r="L9" s="12">
        <f t="shared" si="1"/>
        <v>10</v>
      </c>
      <c r="M9" s="12">
        <f t="shared" si="1"/>
        <v>7</v>
      </c>
      <c r="N9" s="12">
        <f t="shared" si="1"/>
        <v>9</v>
      </c>
      <c r="O9" s="12">
        <f t="shared" si="1"/>
        <v>15</v>
      </c>
      <c r="P9" s="12">
        <f t="shared" si="1"/>
        <v>7</v>
      </c>
      <c r="Q9" s="12">
        <f t="shared" si="1"/>
        <v>12</v>
      </c>
      <c r="R9" s="13">
        <f>SUM(R5:R8)</f>
        <v>177</v>
      </c>
      <c r="S9" s="42" t="s">
        <v>25</v>
      </c>
      <c r="T9" s="42"/>
      <c r="U9" s="42"/>
    </row>
    <row r="10" spans="1:21" ht="33" customHeight="1" thickBot="1" x14ac:dyDescent="0.3">
      <c r="A10" s="27">
        <v>18</v>
      </c>
      <c r="B10" s="27">
        <v>51</v>
      </c>
      <c r="C10" s="27">
        <v>41</v>
      </c>
      <c r="D10" s="27">
        <v>11</v>
      </c>
      <c r="E10" s="27">
        <v>12</v>
      </c>
      <c r="F10" s="27">
        <v>7</v>
      </c>
      <c r="G10" s="27">
        <v>5</v>
      </c>
      <c r="H10" s="27">
        <v>11</v>
      </c>
      <c r="I10" s="27">
        <v>25</v>
      </c>
      <c r="J10" s="27">
        <v>26</v>
      </c>
      <c r="K10" s="27">
        <v>5</v>
      </c>
      <c r="L10" s="27">
        <v>3</v>
      </c>
      <c r="M10" s="27">
        <v>3</v>
      </c>
      <c r="N10" s="27">
        <v>5</v>
      </c>
      <c r="O10" s="27">
        <v>3</v>
      </c>
      <c r="P10" s="27">
        <v>5</v>
      </c>
      <c r="Q10" s="27">
        <v>2</v>
      </c>
      <c r="R10" s="27">
        <v>92</v>
      </c>
      <c r="S10" s="42" t="s">
        <v>26</v>
      </c>
      <c r="T10" s="42"/>
      <c r="U10" s="42" t="s">
        <v>27</v>
      </c>
    </row>
    <row r="11" spans="1:21" ht="33" customHeight="1" thickBot="1" x14ac:dyDescent="0.3">
      <c r="A11" s="27">
        <v>4</v>
      </c>
      <c r="B11" s="27">
        <v>42</v>
      </c>
      <c r="C11" s="27">
        <v>25</v>
      </c>
      <c r="D11" s="27">
        <v>9</v>
      </c>
      <c r="E11" s="27">
        <v>2</v>
      </c>
      <c r="F11" s="27">
        <v>1</v>
      </c>
      <c r="G11" s="27">
        <v>3</v>
      </c>
      <c r="H11" s="27">
        <v>7</v>
      </c>
      <c r="I11" s="27">
        <v>11</v>
      </c>
      <c r="J11" s="27">
        <v>18</v>
      </c>
      <c r="K11" s="27">
        <v>1</v>
      </c>
      <c r="L11" s="27">
        <v>2</v>
      </c>
      <c r="M11" s="27">
        <v>3</v>
      </c>
      <c r="N11" s="27">
        <v>5</v>
      </c>
      <c r="O11" s="27">
        <v>6</v>
      </c>
      <c r="P11" s="27">
        <v>4</v>
      </c>
      <c r="Q11" s="27">
        <v>9</v>
      </c>
      <c r="R11" s="27">
        <v>67</v>
      </c>
      <c r="S11" s="42" t="s">
        <v>28</v>
      </c>
      <c r="T11" s="42"/>
      <c r="U11" s="42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3" t="s">
        <v>29</v>
      </c>
      <c r="T12" s="43"/>
      <c r="U12" s="42"/>
    </row>
    <row r="13" spans="1:21" ht="39.75" customHeight="1" thickBot="1" x14ac:dyDescent="0.3">
      <c r="A13" s="19">
        <f t="shared" ref="A13:Q13" si="2">SUM(A10:A12)</f>
        <v>22</v>
      </c>
      <c r="B13" s="20">
        <f t="shared" si="2"/>
        <v>93</v>
      </c>
      <c r="C13" s="20">
        <f t="shared" si="2"/>
        <v>66</v>
      </c>
      <c r="D13" s="20">
        <f t="shared" si="2"/>
        <v>20</v>
      </c>
      <c r="E13" s="20">
        <f t="shared" si="2"/>
        <v>14</v>
      </c>
      <c r="F13" s="20">
        <f t="shared" si="2"/>
        <v>8</v>
      </c>
      <c r="G13" s="20">
        <f t="shared" si="2"/>
        <v>8</v>
      </c>
      <c r="H13" s="20">
        <f t="shared" si="2"/>
        <v>18</v>
      </c>
      <c r="I13" s="20">
        <f t="shared" si="2"/>
        <v>36</v>
      </c>
      <c r="J13" s="20">
        <f t="shared" si="2"/>
        <v>44</v>
      </c>
      <c r="K13" s="20">
        <f t="shared" si="2"/>
        <v>6</v>
      </c>
      <c r="L13" s="20">
        <f t="shared" si="2"/>
        <v>5</v>
      </c>
      <c r="M13" s="20">
        <f t="shared" si="2"/>
        <v>6</v>
      </c>
      <c r="N13" s="20">
        <f t="shared" si="2"/>
        <v>10</v>
      </c>
      <c r="O13" s="20">
        <f t="shared" si="2"/>
        <v>9</v>
      </c>
      <c r="P13" s="20">
        <f t="shared" si="2"/>
        <v>9</v>
      </c>
      <c r="Q13" s="20">
        <f t="shared" si="2"/>
        <v>11</v>
      </c>
      <c r="R13" s="21">
        <f>SUM(R10:R12)</f>
        <v>159</v>
      </c>
      <c r="S13" s="42" t="s">
        <v>30</v>
      </c>
      <c r="T13" s="42"/>
      <c r="U13" s="42"/>
    </row>
    <row r="14" spans="1:21" ht="39.75" customHeight="1" thickBot="1" x14ac:dyDescent="0.3">
      <c r="A14" s="22">
        <f t="shared" ref="A14:Q14" si="3">A13+A9</f>
        <v>37</v>
      </c>
      <c r="B14" s="23">
        <f t="shared" si="3"/>
        <v>198</v>
      </c>
      <c r="C14" s="23">
        <f t="shared" si="3"/>
        <v>138</v>
      </c>
      <c r="D14" s="23">
        <f t="shared" si="3"/>
        <v>47</v>
      </c>
      <c r="E14" s="23">
        <f t="shared" si="3"/>
        <v>27</v>
      </c>
      <c r="F14" s="23">
        <f t="shared" si="3"/>
        <v>21</v>
      </c>
      <c r="G14" s="23">
        <f t="shared" si="3"/>
        <v>20</v>
      </c>
      <c r="H14" s="23">
        <f t="shared" si="3"/>
        <v>33</v>
      </c>
      <c r="I14" s="23">
        <f t="shared" si="3"/>
        <v>85</v>
      </c>
      <c r="J14" s="23">
        <f t="shared" si="3"/>
        <v>82</v>
      </c>
      <c r="K14" s="23">
        <f t="shared" si="3"/>
        <v>11</v>
      </c>
      <c r="L14" s="23">
        <f t="shared" si="3"/>
        <v>15</v>
      </c>
      <c r="M14" s="23">
        <f t="shared" si="3"/>
        <v>13</v>
      </c>
      <c r="N14" s="23">
        <f t="shared" si="3"/>
        <v>19</v>
      </c>
      <c r="O14" s="23">
        <f t="shared" si="3"/>
        <v>24</v>
      </c>
      <c r="P14" s="23">
        <f t="shared" si="3"/>
        <v>16</v>
      </c>
      <c r="Q14" s="23">
        <f t="shared" si="3"/>
        <v>23</v>
      </c>
      <c r="R14" s="24">
        <f>R13+R9</f>
        <v>336</v>
      </c>
      <c r="S14" s="42" t="s">
        <v>31</v>
      </c>
      <c r="T14" s="42"/>
      <c r="U14" s="42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3" t="s">
        <v>32</v>
      </c>
      <c r="T15" s="43"/>
      <c r="U15" s="43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3" t="s">
        <v>33</v>
      </c>
      <c r="T16" s="43"/>
      <c r="U16" s="43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3CAF24-4F5E-4C4D-B27C-543A521A5A87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7C49C43-B6EB-47D3-8C02-12D9DE38A1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12790A-60AF-4D90-BA52-28980485C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bakharz</vt:lpstr>
      <vt:lpstr>bardaskan</vt:lpstr>
      <vt:lpstr>chenaran</vt:lpstr>
      <vt:lpstr>dargaz</vt:lpstr>
      <vt:lpstr>fariman</vt:lpstr>
      <vt:lpstr>ghochan</vt:lpstr>
      <vt:lpstr>kalat</vt:lpstr>
      <vt:lpstr>kashmar</vt:lpstr>
      <vt:lpstr>khaf</vt:lpstr>
      <vt:lpstr>khalilabad</vt:lpstr>
      <vt:lpstr>roshtkhor</vt:lpstr>
      <vt:lpstr>sarakhs</vt:lpstr>
      <vt:lpstr>taybad</vt:lpstr>
      <vt:lpstr>torghabe</vt:lpstr>
      <vt:lpstr>m1</vt:lpstr>
      <vt:lpstr>m2</vt:lpstr>
      <vt:lpstr>m3</vt:lpstr>
      <vt:lpstr>m5</vt:lpstr>
      <vt:lpstr>samen</vt:lpstr>
      <vt:lpstr>kol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Najmeh Mohajeri</dc:creator>
  <cp:lastModifiedBy>Narjes Keyvanlou Shahrestanaki</cp:lastModifiedBy>
  <dcterms:created xsi:type="dcterms:W3CDTF">2017-07-19T04:23:28Z</dcterms:created>
  <dcterms:modified xsi:type="dcterms:W3CDTF">2019-11-27T05:25:11Z</dcterms:modified>
</cp:coreProperties>
</file>