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hajerin1\Desktop\"/>
    </mc:Choice>
  </mc:AlternateContent>
  <bookViews>
    <workbookView xWindow="0" yWindow="0" windowWidth="20400" windowHeight="7620" firstSheet="12" activeTab="21"/>
  </bookViews>
  <sheets>
    <sheet name="bakharz" sheetId="1" r:id="rId1"/>
    <sheet name="bardaskan" sheetId="2" r:id="rId2"/>
    <sheet name="golbahar" sheetId="22" r:id="rId3"/>
    <sheet name="chenaran" sheetId="3" r:id="rId4"/>
    <sheet name="dargaz" sheetId="4" r:id="rId5"/>
    <sheet name="fariman" sheetId="5" r:id="rId6"/>
    <sheet name="ghochan" sheetId="6" r:id="rId7"/>
    <sheet name="kalat" sheetId="7" r:id="rId8"/>
    <sheet name="kohsorkh" sheetId="21" r:id="rId9"/>
    <sheet name="kashmar" sheetId="8" r:id="rId10"/>
    <sheet name="khaf" sheetId="9" r:id="rId11"/>
    <sheet name="khalilabad" sheetId="10" r:id="rId12"/>
    <sheet name="roshtkhor" sheetId="11" r:id="rId13"/>
    <sheet name="sarakhs" sheetId="12" r:id="rId14"/>
    <sheet name="taybad" sheetId="13" r:id="rId15"/>
    <sheet name="torghabe" sheetId="14" r:id="rId16"/>
    <sheet name="m1" sheetId="15" r:id="rId17"/>
    <sheet name="m2" sheetId="16" r:id="rId18"/>
    <sheet name="m3" sheetId="17" r:id="rId19"/>
    <sheet name="m5" sheetId="18" r:id="rId20"/>
    <sheet name="samen" sheetId="19" r:id="rId21"/>
    <sheet name="kol" sheetId="20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20" l="1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B16" i="20"/>
  <c r="A16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A15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A12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A11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10" i="20"/>
  <c r="B10" i="20"/>
  <c r="A10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8" i="20"/>
  <c r="A8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A7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B6" i="20"/>
  <c r="A6" i="20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A3" i="20"/>
  <c r="B3" i="20"/>
  <c r="C3" i="20"/>
  <c r="D3" i="20"/>
  <c r="E3" i="20"/>
  <c r="F3" i="20"/>
  <c r="G3" i="20"/>
  <c r="H3" i="20"/>
  <c r="I3" i="20"/>
  <c r="J3" i="20"/>
  <c r="K3" i="20"/>
  <c r="L3" i="20"/>
  <c r="M3" i="20"/>
  <c r="N3" i="20"/>
  <c r="O3" i="20"/>
  <c r="P3" i="20"/>
  <c r="Q3" i="20"/>
  <c r="R3" i="20" l="1"/>
  <c r="A5" i="20" l="1"/>
  <c r="A9" i="20" s="1"/>
  <c r="C5" i="20"/>
  <c r="C9" i="20" s="1"/>
  <c r="E5" i="20"/>
  <c r="E9" i="20" s="1"/>
  <c r="G5" i="20"/>
  <c r="G9" i="20" s="1"/>
  <c r="I5" i="20"/>
  <c r="I9" i="20" s="1"/>
  <c r="K5" i="20"/>
  <c r="K9" i="20" s="1"/>
  <c r="M5" i="20"/>
  <c r="M9" i="20" s="1"/>
  <c r="O5" i="20"/>
  <c r="O9" i="20" s="1"/>
  <c r="Q5" i="20"/>
  <c r="Q9" i="20" s="1"/>
  <c r="R5" i="20"/>
  <c r="R9" i="20" s="1"/>
  <c r="B13" i="20"/>
  <c r="D13" i="20"/>
  <c r="F13" i="20"/>
  <c r="H13" i="20"/>
  <c r="J13" i="20"/>
  <c r="L13" i="20"/>
  <c r="N13" i="20"/>
  <c r="P13" i="20"/>
  <c r="B5" i="20"/>
  <c r="B9" i="20" s="1"/>
  <c r="D5" i="20"/>
  <c r="D9" i="20" s="1"/>
  <c r="F5" i="20"/>
  <c r="F9" i="20" s="1"/>
  <c r="H5" i="20"/>
  <c r="H9" i="20" s="1"/>
  <c r="J5" i="20"/>
  <c r="J9" i="20" s="1"/>
  <c r="L5" i="20"/>
  <c r="L9" i="20" s="1"/>
  <c r="N5" i="20"/>
  <c r="N9" i="20" s="1"/>
  <c r="P5" i="20"/>
  <c r="P9" i="20" s="1"/>
  <c r="C13" i="20"/>
  <c r="E13" i="20"/>
  <c r="G13" i="20"/>
  <c r="I13" i="20"/>
  <c r="K13" i="20"/>
  <c r="M13" i="20"/>
  <c r="O13" i="20"/>
  <c r="Q13" i="20"/>
  <c r="R13" i="20"/>
  <c r="Q14" i="20" l="1"/>
  <c r="M14" i="20"/>
  <c r="I14" i="20"/>
  <c r="E14" i="20"/>
  <c r="O14" i="20"/>
  <c r="K14" i="20"/>
  <c r="G14" i="20"/>
  <c r="C14" i="20"/>
  <c r="R14" i="20"/>
  <c r="P14" i="20"/>
  <c r="L14" i="20"/>
  <c r="H14" i="20"/>
  <c r="D14" i="20"/>
  <c r="N14" i="20"/>
  <c r="J14" i="20"/>
  <c r="F14" i="20"/>
  <c r="B14" i="20"/>
  <c r="A13" i="20" l="1"/>
  <c r="A14" i="20" s="1"/>
</calcChain>
</file>

<file path=xl/sharedStrings.xml><?xml version="1.0" encoding="utf-8"?>
<sst xmlns="http://schemas.openxmlformats.org/spreadsheetml/2006/main" count="792" uniqueCount="57">
  <si>
    <t xml:space="preserve"> کل مردان</t>
  </si>
  <si>
    <t>کل زنان</t>
  </si>
  <si>
    <t xml:space="preserve">مردان30 ساله وبالاتر </t>
  </si>
  <si>
    <t xml:space="preserve">زنان 30 ساله وبالاتر </t>
  </si>
  <si>
    <t>60ساله و بالاتر</t>
  </si>
  <si>
    <t>59 - 45 ساله</t>
  </si>
  <si>
    <t xml:space="preserve"> 44 - 30 ساله</t>
  </si>
  <si>
    <t>29 - 18 ساله</t>
  </si>
  <si>
    <t>6-7سال</t>
  </si>
  <si>
    <t>5-6سال</t>
  </si>
  <si>
    <t>4-5سال</t>
  </si>
  <si>
    <t>3-4سال</t>
  </si>
  <si>
    <t>2-3سال</t>
  </si>
  <si>
    <t>1-2سال</t>
  </si>
  <si>
    <t>زير يکسال</t>
  </si>
  <si>
    <t>جمع کل جمعيت</t>
  </si>
  <si>
    <t>اصلي</t>
  </si>
  <si>
    <t>خانه بهداشت</t>
  </si>
  <si>
    <t>روستایی</t>
  </si>
  <si>
    <t>قمر</t>
  </si>
  <si>
    <t>جمع اصلي وقمر</t>
  </si>
  <si>
    <t>پایگاه روستایی</t>
  </si>
  <si>
    <t>سیار</t>
  </si>
  <si>
    <t>عشایر</t>
  </si>
  <si>
    <t>جمع روستايي</t>
  </si>
  <si>
    <t>زیر 20 هزار</t>
  </si>
  <si>
    <t>شهری</t>
  </si>
  <si>
    <t>20 تا 500 هزار</t>
  </si>
  <si>
    <t>بالای 500 هزار</t>
  </si>
  <si>
    <t>جمع شهری</t>
  </si>
  <si>
    <t>جمع کل</t>
  </si>
  <si>
    <t>بالای 500 هزار(حاشیه شهر)</t>
  </si>
  <si>
    <r>
      <t>بالای 500 هزار</t>
    </r>
    <r>
      <rPr>
        <sz val="11"/>
        <rFont val="B Badr"/>
        <charset val="178"/>
      </rPr>
      <t>(غیر حاشیه شهر)</t>
    </r>
  </si>
  <si>
    <t>17 - 5 ساله</t>
  </si>
  <si>
    <t>زنان همسردار 10 - 54 سال</t>
  </si>
  <si>
    <t>فرم نتايج اطلاعات جمعيتي کل (غیرایرانی) دانشگاه علوم پزشکی مشهد (باخرز)- سال 1400</t>
  </si>
  <si>
    <t>فرم نتايج اطلاعات جمعيتي  کل (غیرایرانی) دانشگاه علوم پزشکی مشهد (بردسکن)- سال 1400</t>
  </si>
  <si>
    <t>فرم نتايج اطلاعات جمعيتي  کل (غیرایرانی) دانشگاه علوم پزشکی مشهد (چناران)- سال 1400</t>
  </si>
  <si>
    <t>فرم نتايج اطلاعات جمعيتي  کل (غیرایرانی) دانشگاه علوم پزشکی مشهد (درگز)- سال 1400</t>
  </si>
  <si>
    <t>فرم نتايج اطلاعات جمعيتي  کل (غیرایرانی) دانشگاه علوم پزشکی مشهد (فریمان)- سال 1400</t>
  </si>
  <si>
    <t>فرم نتايج اطلاعات جمعيتي  کل (غیرایرانی) دانشگاه علوم پزشکی مشهد (قوچان)- سال 1400</t>
  </si>
  <si>
    <t>فرم نتايج اطلاعات جمعيتي  کل (غیرایرانی) دانشگاه علوم پزشکی مشهد (کلات)- سال 1400</t>
  </si>
  <si>
    <t>فرم نتايج اطلاعات جمعيتي  کل (غیرایرانی) دانشگاه علوم پزشکی مشهد (کاشمر)- سال 1400</t>
  </si>
  <si>
    <t>فرم نتايج اطلاعات جمعيتي کل (غیرایرانی) دانشگاه علوم پزشکی مشهد (خواف)- سال 1400</t>
  </si>
  <si>
    <t>فرم نتايج اطلاعات جمعيتي کل (غیرایرانی) دانشگاه علوم پزشکی مشهد (خلیل آباد)- سال 1400</t>
  </si>
  <si>
    <t>فرم نتايج اطلاعات جمعيتي کل (غیرایرانی) دانشگاه علوم پزشکی مشهد (رشتخوار)- سال 1400</t>
  </si>
  <si>
    <t>فرم نتايج اطلاعات جمعيتي  کل (غیرایرانی) دانشگاه علوم پزشکی مشهد (سرخس)- سال 1400</t>
  </si>
  <si>
    <t>فرم نتايج اطلاعات جمعيتي  کل (غیرایرانی) دانشگاه علوم پزشکی مشهد (تایباد)- سال 1400</t>
  </si>
  <si>
    <t>فرم نتايج اطلاعات جمعيتي  کل (غیرایرانی) دانشگاه علوم پزشکی مشهد (طرقبه)- سال 1400</t>
  </si>
  <si>
    <t>فرم نتايج اطلاعات جمعيتي کل (غیرایرانی) دانشگاه علوم پزشکی مشهد (مشهد1)- سال 1400</t>
  </si>
  <si>
    <t>فرم نتايج اطلاعات جمعيتي  کل (غیرایرانی) دانشگاه علوم پزشکی مشهد (مشهد2)- سال 1400</t>
  </si>
  <si>
    <t>فرم نتايج اطلاعات جمعيتي کل (غیرایرانی) دانشگاه علوم پزشکی مشهد (مشهد3)- سال 1400</t>
  </si>
  <si>
    <t>فرم نتايج اطلاعات جمعيتي کل (غیرایرانی) دانشگاه علوم پزشکی مشهد (مشهد5)- سال 1400</t>
  </si>
  <si>
    <t>فرم نتايج اطلاعات جمعيتي کل (غیرایرانی) دانشگاه علوم پزشکی مشهد (ثامن)- سال 1400</t>
  </si>
  <si>
    <t>فرم نتايج اطلاعات جمعيتي کل (غیرایرانی) دانشگاه علوم پزشکی مشهد (دانشگاه)- سال 1400</t>
  </si>
  <si>
    <t>فرم نتايج اطلاعات جمعيتي  کل (غیرایرانی) دانشگاه علوم پزشکی مشهد (کوهسرخ)- سال 1400</t>
  </si>
  <si>
    <t>فرم نتايج اطلاعات جمعيتي  کل (غیرایرانی) دانشگاه علوم پزشکی مشهد (گلبهار)- سال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</si>
</sst>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B Badr"/>
      <charset val="178"/>
    </font>
    <font>
      <b/>
      <sz val="9"/>
      <name val="B Badr"/>
      <charset val="178"/>
    </font>
    <font>
      <b/>
      <sz val="11"/>
      <name val="B Badr"/>
      <charset val="178"/>
    </font>
    <font>
      <b/>
      <sz val="10"/>
      <name val="B Badr"/>
      <charset val="178"/>
    </font>
    <font>
      <b/>
      <sz val="12"/>
      <name val="B Badr"/>
      <charset val="178"/>
    </font>
    <font>
      <sz val="11"/>
      <name val="B Badr"/>
      <charset val="178"/>
    </font>
    <font>
      <sz val="11"/>
      <color theme="1"/>
      <name val="B Nazanin"/>
      <charset val="178"/>
    </font>
    <font>
      <sz val="12"/>
      <name val="B Badr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" fontId="2" fillId="2" borderId="4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5" xfId="0" applyNumberFormat="1" applyFont="1" applyFill="1" applyBorder="1" applyAlignment="1">
      <alignment horizontal="center" vertical="center" textRotation="180" wrapText="1" shrinkToFit="1" readingOrder="2"/>
    </xf>
    <xf numFmtId="1" fontId="5" fillId="0" borderId="7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Fill="1" applyBorder="1" applyAlignment="1">
      <alignment horizontal="center" vertical="center" shrinkToFit="1" readingOrder="2"/>
    </xf>
    <xf numFmtId="1" fontId="5" fillId="0" borderId="9" xfId="0" applyNumberFormat="1" applyFont="1" applyBorder="1" applyAlignment="1">
      <alignment horizontal="center" vertical="center" shrinkToFit="1" readingOrder="2"/>
    </xf>
    <xf numFmtId="1" fontId="5" fillId="0" borderId="11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Fill="1" applyBorder="1" applyAlignment="1">
      <alignment horizontal="center" vertical="center" shrinkToFit="1" readingOrder="2"/>
    </xf>
    <xf numFmtId="1" fontId="5" fillId="0" borderId="13" xfId="0" applyNumberFormat="1" applyFont="1" applyBorder="1" applyAlignment="1">
      <alignment horizontal="center" vertical="center" shrinkToFit="1" readingOrder="2"/>
    </xf>
    <xf numFmtId="1" fontId="5" fillId="2" borderId="4" xfId="0" applyNumberFormat="1" applyFont="1" applyFill="1" applyBorder="1" applyAlignment="1">
      <alignment horizontal="center" vertical="center" shrinkToFit="1" readingOrder="2"/>
    </xf>
    <xf numFmtId="1" fontId="5" fillId="2" borderId="5" xfId="0" applyNumberFormat="1" applyFont="1" applyFill="1" applyBorder="1" applyAlignment="1">
      <alignment horizontal="center" vertical="center" shrinkToFit="1" readingOrder="2"/>
    </xf>
    <xf numFmtId="1" fontId="5" fillId="2" borderId="6" xfId="0" applyNumberFormat="1" applyFont="1" applyFill="1" applyBorder="1" applyAlignment="1">
      <alignment horizontal="center" vertical="center" shrinkToFit="1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5" fillId="0" borderId="14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Fill="1" applyBorder="1" applyAlignment="1">
      <alignment horizontal="center" vertical="center" shrinkToFit="1" readingOrder="2"/>
    </xf>
    <xf numFmtId="1" fontId="5" fillId="0" borderId="16" xfId="0" applyNumberFormat="1" applyFont="1" applyBorder="1" applyAlignment="1">
      <alignment horizontal="center" vertical="center" shrinkToFit="1" readingOrder="2"/>
    </xf>
    <xf numFmtId="1" fontId="5" fillId="2" borderId="7" xfId="0" applyNumberFormat="1" applyFont="1" applyFill="1" applyBorder="1" applyAlignment="1">
      <alignment horizontal="center" vertical="center" shrinkToFit="1" readingOrder="2"/>
    </xf>
    <xf numFmtId="1" fontId="5" fillId="2" borderId="8" xfId="0" applyNumberFormat="1" applyFont="1" applyFill="1" applyBorder="1" applyAlignment="1">
      <alignment horizontal="center" vertical="center" shrinkToFit="1" readingOrder="2"/>
    </xf>
    <xf numFmtId="1" fontId="5" fillId="2" borderId="9" xfId="0" applyNumberFormat="1" applyFont="1" applyFill="1" applyBorder="1" applyAlignment="1">
      <alignment horizontal="center" vertical="center" shrinkToFit="1" readingOrder="2"/>
    </xf>
    <xf numFmtId="1" fontId="5" fillId="2" borderId="11" xfId="0" applyNumberFormat="1" applyFont="1" applyFill="1" applyBorder="1" applyAlignment="1">
      <alignment horizontal="center" vertical="center" shrinkToFit="1" readingOrder="2"/>
    </xf>
    <xf numFmtId="1" fontId="5" fillId="2" borderId="12" xfId="0" applyNumberFormat="1" applyFont="1" applyFill="1" applyBorder="1" applyAlignment="1">
      <alignment horizontal="center" vertical="center" shrinkToFit="1" readingOrder="2"/>
    </xf>
    <xf numFmtId="1" fontId="5" fillId="2" borderId="13" xfId="0" applyNumberFormat="1" applyFont="1" applyFill="1" applyBorder="1" applyAlignment="1">
      <alignment horizontal="center" vertical="center" shrinkToFit="1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22" xfId="0" applyNumberFormat="1" applyFont="1" applyFill="1" applyBorder="1" applyAlignment="1">
      <alignment horizontal="center" vertical="center" textRotation="180" wrapText="1" shrinkToFit="1" readingOrder="2"/>
    </xf>
    <xf numFmtId="0" fontId="7" fillId="0" borderId="15" xfId="0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1" fontId="1" fillId="0" borderId="1" xfId="0" applyNumberFormat="1" applyFont="1" applyBorder="1" applyAlignment="1">
      <alignment horizontal="center" vertical="center" readingOrder="2"/>
    </xf>
    <xf numFmtId="1" fontId="1" fillId="0" borderId="2" xfId="0" applyNumberFormat="1" applyFont="1" applyBorder="1" applyAlignment="1">
      <alignment horizontal="center" vertical="center" readingOrder="2"/>
    </xf>
    <xf numFmtId="1" fontId="1" fillId="0" borderId="3" xfId="0" applyNumberFormat="1" applyFont="1" applyBorder="1" applyAlignment="1">
      <alignment horizontal="center" vertical="center" readingOrder="2"/>
    </xf>
    <xf numFmtId="0" fontId="4" fillId="2" borderId="5" xfId="0" applyFont="1" applyFill="1" applyBorder="1" applyAlignment="1">
      <alignment horizontal="center" readingOrder="2"/>
    </xf>
    <xf numFmtId="0" fontId="4" fillId="2" borderId="6" xfId="0" applyFont="1" applyFill="1" applyBorder="1" applyAlignment="1">
      <alignment horizontal="center" readingOrder="2"/>
    </xf>
    <xf numFmtId="1" fontId="3" fillId="2" borderId="10" xfId="0" applyNumberFormat="1" applyFont="1" applyFill="1" applyBorder="1" applyAlignment="1">
      <alignment horizontal="center" vertical="center" textRotation="90" readingOrder="2"/>
    </xf>
    <xf numFmtId="0" fontId="3" fillId="2" borderId="10" xfId="0" applyNumberFormat="1" applyFont="1" applyFill="1" applyBorder="1" applyAlignment="1">
      <alignment horizontal="center" vertical="center" textRotation="90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17" xfId="0" applyFont="1" applyFill="1" applyBorder="1" applyAlignment="1">
      <alignment horizontal="center" vertical="center" readingOrder="2"/>
    </xf>
    <xf numFmtId="0" fontId="3" fillId="2" borderId="18" xfId="0" applyFont="1" applyFill="1" applyBorder="1" applyAlignment="1">
      <alignment horizontal="center" vertical="center" readingOrder="2"/>
    </xf>
    <xf numFmtId="0" fontId="3" fillId="2" borderId="19" xfId="0" applyFont="1" applyFill="1" applyBorder="1" applyAlignment="1">
      <alignment horizontal="center" vertical="center" readingOrder="2"/>
    </xf>
    <xf numFmtId="0" fontId="4" fillId="2" borderId="20" xfId="0" applyFont="1" applyFill="1" applyBorder="1" applyAlignment="1">
      <alignment horizontal="center" readingOrder="2"/>
    </xf>
    <xf numFmtId="0" fontId="4" fillId="2" borderId="2" xfId="0" applyFont="1" applyFill="1" applyBorder="1" applyAlignment="1">
      <alignment horizontal="center" readingOrder="2"/>
    </xf>
    <xf numFmtId="0" fontId="4" fillId="2" borderId="3" xfId="0" applyFont="1" applyFill="1" applyBorder="1" applyAlignment="1">
      <alignment horizontal="center" readingOrder="2"/>
    </xf>
    <xf numFmtId="1" fontId="3" fillId="2" borderId="17" xfId="0" applyNumberFormat="1" applyFont="1" applyFill="1" applyBorder="1" applyAlignment="1">
      <alignment horizontal="center" vertical="center" textRotation="90" readingOrder="2"/>
    </xf>
    <xf numFmtId="1" fontId="3" fillId="2" borderId="19" xfId="0" applyNumberFormat="1" applyFont="1" applyFill="1" applyBorder="1" applyAlignment="1">
      <alignment horizontal="center" vertical="center" textRotation="90" readingOrder="2"/>
    </xf>
    <xf numFmtId="0" fontId="3" fillId="2" borderId="17" xfId="0" applyNumberFormat="1" applyFont="1" applyFill="1" applyBorder="1" applyAlignment="1">
      <alignment horizontal="center" vertical="center" textRotation="90" readingOrder="2"/>
    </xf>
    <xf numFmtId="0" fontId="3" fillId="2" borderId="18" xfId="0" applyNumberFormat="1" applyFont="1" applyFill="1" applyBorder="1" applyAlignment="1">
      <alignment horizontal="center" vertical="center" textRotation="90" readingOrder="2"/>
    </xf>
    <xf numFmtId="0" fontId="3" fillId="2" borderId="19" xfId="0" applyNumberFormat="1" applyFont="1" applyFill="1" applyBorder="1" applyAlignment="1">
      <alignment horizontal="center" vertical="center" textRotation="90" readingOrder="2"/>
    </xf>
    <xf numFmtId="1" fontId="3" fillId="2" borderId="1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27">
        <v>14</v>
      </c>
      <c r="B3" s="27">
        <v>66</v>
      </c>
      <c r="C3" s="27">
        <v>51</v>
      </c>
      <c r="D3" s="27">
        <v>22</v>
      </c>
      <c r="E3" s="27">
        <v>8</v>
      </c>
      <c r="F3" s="27">
        <v>8</v>
      </c>
      <c r="G3" s="27">
        <v>8</v>
      </c>
      <c r="H3" s="27">
        <v>14</v>
      </c>
      <c r="I3" s="27">
        <v>29</v>
      </c>
      <c r="J3" s="27">
        <v>28</v>
      </c>
      <c r="K3" s="27">
        <v>4</v>
      </c>
      <c r="L3" s="27">
        <v>1</v>
      </c>
      <c r="M3" s="27">
        <v>7</v>
      </c>
      <c r="N3" s="27">
        <v>6</v>
      </c>
      <c r="O3" s="27">
        <v>6</v>
      </c>
      <c r="P3" s="27">
        <v>7</v>
      </c>
      <c r="Q3" s="27">
        <v>4</v>
      </c>
      <c r="R3" s="27">
        <v>117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0</v>
      </c>
      <c r="B4" s="27">
        <v>3</v>
      </c>
      <c r="C4" s="27">
        <v>5</v>
      </c>
      <c r="D4" s="27">
        <v>1</v>
      </c>
      <c r="E4" s="27">
        <v>1</v>
      </c>
      <c r="F4" s="27">
        <v>1</v>
      </c>
      <c r="G4" s="27">
        <v>1</v>
      </c>
      <c r="H4" s="27">
        <v>0</v>
      </c>
      <c r="I4" s="27">
        <v>3</v>
      </c>
      <c r="J4" s="27">
        <v>3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8</v>
      </c>
      <c r="S4" s="25" t="s">
        <v>19</v>
      </c>
      <c r="T4" s="42"/>
      <c r="U4" s="43"/>
    </row>
    <row r="5" spans="1:21" ht="39.75" customHeight="1" thickBot="1" x14ac:dyDescent="0.3">
      <c r="A5" s="11">
        <v>14</v>
      </c>
      <c r="B5" s="12">
        <v>69</v>
      </c>
      <c r="C5" s="12">
        <v>56</v>
      </c>
      <c r="D5" s="12">
        <v>23</v>
      </c>
      <c r="E5" s="12">
        <v>9</v>
      </c>
      <c r="F5" s="12">
        <v>9</v>
      </c>
      <c r="G5" s="12">
        <v>9</v>
      </c>
      <c r="H5" s="12">
        <v>14</v>
      </c>
      <c r="I5" s="12">
        <v>32</v>
      </c>
      <c r="J5" s="12">
        <v>31</v>
      </c>
      <c r="K5" s="12">
        <v>4</v>
      </c>
      <c r="L5" s="12">
        <v>1</v>
      </c>
      <c r="M5" s="12">
        <v>7</v>
      </c>
      <c r="N5" s="12">
        <v>6</v>
      </c>
      <c r="O5" s="12">
        <v>6</v>
      </c>
      <c r="P5" s="12">
        <v>7</v>
      </c>
      <c r="Q5" s="12">
        <v>4</v>
      </c>
      <c r="R5" s="13">
        <v>125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7">
        <v>2</v>
      </c>
      <c r="B7" s="27">
        <v>4</v>
      </c>
      <c r="C7" s="27">
        <v>3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2</v>
      </c>
      <c r="J7" s="27">
        <v>2</v>
      </c>
      <c r="K7" s="27">
        <v>0</v>
      </c>
      <c r="L7" s="27">
        <v>0</v>
      </c>
      <c r="M7" s="27">
        <v>0</v>
      </c>
      <c r="N7" s="27">
        <v>0</v>
      </c>
      <c r="O7" s="27">
        <v>2</v>
      </c>
      <c r="P7" s="27">
        <v>1</v>
      </c>
      <c r="Q7" s="27">
        <v>0</v>
      </c>
      <c r="R7" s="27">
        <v>7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16</v>
      </c>
      <c r="B9" s="12">
        <v>73</v>
      </c>
      <c r="C9" s="12">
        <v>59</v>
      </c>
      <c r="D9" s="12">
        <v>23</v>
      </c>
      <c r="E9" s="12">
        <v>9</v>
      </c>
      <c r="F9" s="12">
        <v>9</v>
      </c>
      <c r="G9" s="12">
        <v>9</v>
      </c>
      <c r="H9" s="12">
        <v>14</v>
      </c>
      <c r="I9" s="12">
        <v>34</v>
      </c>
      <c r="J9" s="12">
        <v>33</v>
      </c>
      <c r="K9" s="12">
        <v>4</v>
      </c>
      <c r="L9" s="12">
        <v>1</v>
      </c>
      <c r="M9" s="12">
        <v>7</v>
      </c>
      <c r="N9" s="12">
        <v>6</v>
      </c>
      <c r="O9" s="12">
        <v>8</v>
      </c>
      <c r="P9" s="12">
        <v>8</v>
      </c>
      <c r="Q9" s="12">
        <v>4</v>
      </c>
      <c r="R9" s="13">
        <v>132</v>
      </c>
      <c r="S9" s="45" t="s">
        <v>24</v>
      </c>
      <c r="T9" s="45"/>
      <c r="U9" s="45"/>
    </row>
    <row r="10" spans="1:21" ht="33" customHeight="1" thickBot="1" x14ac:dyDescent="0.3">
      <c r="A10" s="27">
        <v>3</v>
      </c>
      <c r="B10" s="27">
        <v>8</v>
      </c>
      <c r="C10" s="27">
        <v>5</v>
      </c>
      <c r="D10" s="27">
        <v>2</v>
      </c>
      <c r="E10" s="27">
        <v>2</v>
      </c>
      <c r="F10" s="27">
        <v>0</v>
      </c>
      <c r="G10" s="27">
        <v>2</v>
      </c>
      <c r="H10" s="27">
        <v>2</v>
      </c>
      <c r="I10" s="27">
        <v>3</v>
      </c>
      <c r="J10" s="27">
        <v>2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1</v>
      </c>
      <c r="Q10" s="27">
        <v>2</v>
      </c>
      <c r="R10" s="27">
        <v>13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15">
        <v>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8">
        <v>0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3</v>
      </c>
      <c r="B13" s="20">
        <v>8</v>
      </c>
      <c r="C13" s="20">
        <v>5</v>
      </c>
      <c r="D13" s="20">
        <v>2</v>
      </c>
      <c r="E13" s="20">
        <v>2</v>
      </c>
      <c r="F13" s="20">
        <v>0</v>
      </c>
      <c r="G13" s="20">
        <v>2</v>
      </c>
      <c r="H13" s="20">
        <v>2</v>
      </c>
      <c r="I13" s="20">
        <v>3</v>
      </c>
      <c r="J13" s="20">
        <v>2</v>
      </c>
      <c r="K13" s="20">
        <v>0</v>
      </c>
      <c r="L13" s="20">
        <v>0</v>
      </c>
      <c r="M13" s="20">
        <v>0</v>
      </c>
      <c r="N13" s="20">
        <v>1</v>
      </c>
      <c r="O13" s="20">
        <v>0</v>
      </c>
      <c r="P13" s="20">
        <v>1</v>
      </c>
      <c r="Q13" s="20">
        <v>2</v>
      </c>
      <c r="R13" s="21">
        <v>13</v>
      </c>
      <c r="S13" s="45" t="s">
        <v>29</v>
      </c>
      <c r="T13" s="45"/>
      <c r="U13" s="45"/>
    </row>
    <row r="14" spans="1:21" ht="39.75" customHeight="1" thickBot="1" x14ac:dyDescent="0.3">
      <c r="A14" s="22">
        <v>19</v>
      </c>
      <c r="B14" s="23">
        <v>81</v>
      </c>
      <c r="C14" s="23">
        <v>64</v>
      </c>
      <c r="D14" s="23">
        <v>25</v>
      </c>
      <c r="E14" s="23">
        <v>11</v>
      </c>
      <c r="F14" s="23">
        <v>9</v>
      </c>
      <c r="G14" s="23">
        <v>11</v>
      </c>
      <c r="H14" s="23">
        <v>16</v>
      </c>
      <c r="I14" s="23">
        <v>37</v>
      </c>
      <c r="J14" s="23">
        <v>35</v>
      </c>
      <c r="K14" s="23">
        <v>4</v>
      </c>
      <c r="L14" s="23">
        <v>1</v>
      </c>
      <c r="M14" s="23">
        <v>7</v>
      </c>
      <c r="N14" s="23">
        <v>7</v>
      </c>
      <c r="O14" s="23">
        <v>8</v>
      </c>
      <c r="P14" s="23">
        <v>9</v>
      </c>
      <c r="Q14" s="23">
        <v>6</v>
      </c>
      <c r="R14" s="24">
        <v>145</v>
      </c>
      <c r="S14" s="45" t="s">
        <v>30</v>
      </c>
      <c r="T14" s="45"/>
      <c r="U14" s="45"/>
    </row>
    <row r="15" spans="1:21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6">
        <v>0</v>
      </c>
      <c r="S15" s="46" t="s">
        <v>31</v>
      </c>
      <c r="T15" s="46"/>
      <c r="U15" s="46"/>
    </row>
    <row r="16" spans="1:21" ht="33" customHeight="1" thickBot="1" x14ac:dyDescent="0.3">
      <c r="A16" s="7">
        <v>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10">
        <v>0</v>
      </c>
      <c r="S16" s="46" t="s">
        <v>32</v>
      </c>
      <c r="T16" s="46"/>
      <c r="U16" s="46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L7" sqref="L7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29" t="s">
        <v>34</v>
      </c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33</v>
      </c>
      <c r="K2" s="30" t="s">
        <v>8</v>
      </c>
      <c r="L2" s="30" t="s">
        <v>9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40"/>
      <c r="T2" s="40"/>
      <c r="U2" s="41"/>
    </row>
    <row r="3" spans="1:21" ht="33" customHeight="1" thickBot="1" x14ac:dyDescent="0.3">
      <c r="A3" s="32">
        <v>14</v>
      </c>
      <c r="B3" s="27">
        <v>52</v>
      </c>
      <c r="C3" s="27">
        <v>28</v>
      </c>
      <c r="D3" s="27">
        <v>17</v>
      </c>
      <c r="E3" s="27">
        <v>9</v>
      </c>
      <c r="F3" s="27">
        <v>1</v>
      </c>
      <c r="G3" s="27">
        <v>9</v>
      </c>
      <c r="H3" s="27">
        <v>16</v>
      </c>
      <c r="I3" s="27">
        <v>18</v>
      </c>
      <c r="J3" s="27">
        <v>22</v>
      </c>
      <c r="K3" s="27">
        <v>3</v>
      </c>
      <c r="L3" s="27">
        <v>1</v>
      </c>
      <c r="M3" s="27">
        <v>3</v>
      </c>
      <c r="N3" s="27">
        <v>3</v>
      </c>
      <c r="O3" s="27">
        <v>0</v>
      </c>
      <c r="P3" s="27">
        <v>4</v>
      </c>
      <c r="Q3" s="27">
        <v>4</v>
      </c>
      <c r="R3" s="27">
        <v>80</v>
      </c>
      <c r="S3" s="26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0</v>
      </c>
      <c r="B4" s="27">
        <v>3</v>
      </c>
      <c r="C4" s="27">
        <v>0</v>
      </c>
      <c r="D4" s="27">
        <v>1</v>
      </c>
      <c r="E4" s="27">
        <v>0</v>
      </c>
      <c r="F4" s="27">
        <v>0</v>
      </c>
      <c r="G4" s="27">
        <v>0</v>
      </c>
      <c r="H4" s="27">
        <v>1</v>
      </c>
      <c r="I4" s="27">
        <v>0</v>
      </c>
      <c r="J4" s="27">
        <v>2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3</v>
      </c>
      <c r="S4" s="26" t="s">
        <v>19</v>
      </c>
      <c r="T4" s="42"/>
      <c r="U4" s="43"/>
    </row>
    <row r="5" spans="1:21" ht="39.75" customHeight="1" thickBot="1" x14ac:dyDescent="0.3">
      <c r="A5" s="12">
        <v>14</v>
      </c>
      <c r="B5" s="12">
        <v>55</v>
      </c>
      <c r="C5" s="12">
        <v>28</v>
      </c>
      <c r="D5" s="12">
        <v>18</v>
      </c>
      <c r="E5" s="12">
        <v>9</v>
      </c>
      <c r="F5" s="12">
        <v>1</v>
      </c>
      <c r="G5" s="12">
        <v>9</v>
      </c>
      <c r="H5" s="12">
        <v>17</v>
      </c>
      <c r="I5" s="12">
        <v>18</v>
      </c>
      <c r="J5" s="12">
        <v>24</v>
      </c>
      <c r="K5" s="12">
        <v>3</v>
      </c>
      <c r="L5" s="12">
        <v>1</v>
      </c>
      <c r="M5" s="12">
        <v>3</v>
      </c>
      <c r="N5" s="12">
        <v>3</v>
      </c>
      <c r="O5" s="12">
        <v>0</v>
      </c>
      <c r="P5" s="12">
        <v>4</v>
      </c>
      <c r="Q5" s="12">
        <v>4</v>
      </c>
      <c r="R5" s="13">
        <v>83</v>
      </c>
      <c r="S5" s="44" t="s">
        <v>20</v>
      </c>
      <c r="T5" s="44"/>
      <c r="U5" s="43"/>
    </row>
    <row r="6" spans="1:21" ht="33" customHeight="1" thickBot="1" x14ac:dyDescent="0.3">
      <c r="A6" s="3">
        <v>1</v>
      </c>
      <c r="B6" s="4">
        <v>3</v>
      </c>
      <c r="C6" s="4">
        <v>4</v>
      </c>
      <c r="D6" s="4">
        <v>3</v>
      </c>
      <c r="E6" s="4">
        <v>1</v>
      </c>
      <c r="F6" s="4">
        <v>2</v>
      </c>
      <c r="G6" s="4">
        <v>1</v>
      </c>
      <c r="H6" s="4">
        <v>1</v>
      </c>
      <c r="I6" s="4">
        <v>0</v>
      </c>
      <c r="J6" s="5">
        <v>1</v>
      </c>
      <c r="K6" s="4">
        <v>0</v>
      </c>
      <c r="L6" s="4">
        <v>0</v>
      </c>
      <c r="M6" s="4">
        <v>0</v>
      </c>
      <c r="N6" s="4">
        <v>1</v>
      </c>
      <c r="O6" s="4">
        <v>1</v>
      </c>
      <c r="P6" s="4">
        <v>0</v>
      </c>
      <c r="Q6" s="4">
        <v>0</v>
      </c>
      <c r="R6" s="6">
        <v>7</v>
      </c>
      <c r="S6" s="44" t="s">
        <v>21</v>
      </c>
      <c r="T6" s="44"/>
      <c r="U6" s="43"/>
    </row>
    <row r="7" spans="1:21" ht="33" customHeight="1" thickBot="1" x14ac:dyDescent="0.3">
      <c r="A7" s="28">
        <v>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2">
        <v>15</v>
      </c>
      <c r="B9" s="12">
        <v>58</v>
      </c>
      <c r="C9" s="12">
        <v>32</v>
      </c>
      <c r="D9" s="12">
        <v>21</v>
      </c>
      <c r="E9" s="12">
        <v>10</v>
      </c>
      <c r="F9" s="12">
        <v>3</v>
      </c>
      <c r="G9" s="12">
        <v>10</v>
      </c>
      <c r="H9" s="12">
        <v>18</v>
      </c>
      <c r="I9" s="12">
        <v>18</v>
      </c>
      <c r="J9" s="12">
        <v>25</v>
      </c>
      <c r="K9" s="12">
        <v>3</v>
      </c>
      <c r="L9" s="12">
        <v>1</v>
      </c>
      <c r="M9" s="12">
        <v>3</v>
      </c>
      <c r="N9" s="12">
        <v>4</v>
      </c>
      <c r="O9" s="12">
        <v>1</v>
      </c>
      <c r="P9" s="12">
        <v>4</v>
      </c>
      <c r="Q9" s="12">
        <v>4</v>
      </c>
      <c r="R9" s="13">
        <v>90</v>
      </c>
      <c r="S9" s="45" t="s">
        <v>24</v>
      </c>
      <c r="T9" s="45"/>
      <c r="U9" s="45"/>
    </row>
    <row r="10" spans="1:21" ht="33" customHeight="1" thickBot="1" x14ac:dyDescent="0.3">
      <c r="A10" s="27">
        <v>0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27">
        <v>7</v>
      </c>
      <c r="B11" s="27">
        <v>36</v>
      </c>
      <c r="C11" s="27">
        <v>34</v>
      </c>
      <c r="D11" s="27">
        <v>12</v>
      </c>
      <c r="E11" s="27">
        <v>2</v>
      </c>
      <c r="F11" s="27">
        <v>1</v>
      </c>
      <c r="G11" s="27">
        <v>6</v>
      </c>
      <c r="H11" s="27">
        <v>7</v>
      </c>
      <c r="I11" s="27">
        <v>15</v>
      </c>
      <c r="J11" s="27">
        <v>16</v>
      </c>
      <c r="K11" s="27">
        <v>3</v>
      </c>
      <c r="L11" s="27">
        <v>3</v>
      </c>
      <c r="M11" s="27">
        <v>1</v>
      </c>
      <c r="N11" s="27">
        <v>1</v>
      </c>
      <c r="O11" s="27">
        <v>9</v>
      </c>
      <c r="P11" s="27">
        <v>8</v>
      </c>
      <c r="Q11" s="27">
        <v>6</v>
      </c>
      <c r="R11" s="27">
        <v>70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7</v>
      </c>
      <c r="B13" s="20">
        <v>36</v>
      </c>
      <c r="C13" s="20">
        <v>34</v>
      </c>
      <c r="D13" s="20">
        <v>12</v>
      </c>
      <c r="E13" s="20">
        <v>2</v>
      </c>
      <c r="F13" s="20">
        <v>1</v>
      </c>
      <c r="G13" s="20">
        <v>6</v>
      </c>
      <c r="H13" s="20">
        <v>7</v>
      </c>
      <c r="I13" s="20">
        <v>15</v>
      </c>
      <c r="J13" s="20">
        <v>16</v>
      </c>
      <c r="K13" s="20">
        <v>3</v>
      </c>
      <c r="L13" s="20">
        <v>3</v>
      </c>
      <c r="M13" s="20">
        <v>1</v>
      </c>
      <c r="N13" s="20">
        <v>1</v>
      </c>
      <c r="O13" s="20">
        <v>9</v>
      </c>
      <c r="P13" s="20">
        <v>8</v>
      </c>
      <c r="Q13" s="20">
        <v>6</v>
      </c>
      <c r="R13" s="21">
        <v>70</v>
      </c>
      <c r="S13" s="45" t="s">
        <v>29</v>
      </c>
      <c r="T13" s="45"/>
      <c r="U13" s="45"/>
    </row>
    <row r="14" spans="1:21" ht="39.75" customHeight="1" thickBot="1" x14ac:dyDescent="0.3">
      <c r="A14" s="22">
        <v>22</v>
      </c>
      <c r="B14" s="23">
        <v>94</v>
      </c>
      <c r="C14" s="23">
        <v>66</v>
      </c>
      <c r="D14" s="23">
        <v>33</v>
      </c>
      <c r="E14" s="23">
        <v>12</v>
      </c>
      <c r="F14" s="23">
        <v>4</v>
      </c>
      <c r="G14" s="23">
        <v>16</v>
      </c>
      <c r="H14" s="23">
        <v>25</v>
      </c>
      <c r="I14" s="23">
        <v>33</v>
      </c>
      <c r="J14" s="23">
        <v>41</v>
      </c>
      <c r="K14" s="23">
        <v>6</v>
      </c>
      <c r="L14" s="23">
        <v>4</v>
      </c>
      <c r="M14" s="23">
        <v>4</v>
      </c>
      <c r="N14" s="23">
        <v>5</v>
      </c>
      <c r="O14" s="23">
        <v>10</v>
      </c>
      <c r="P14" s="23">
        <v>12</v>
      </c>
      <c r="Q14" s="23">
        <v>10</v>
      </c>
      <c r="R14" s="24">
        <v>160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27">
        <v>22</v>
      </c>
      <c r="B3" s="27">
        <v>95</v>
      </c>
      <c r="C3" s="27">
        <v>77</v>
      </c>
      <c r="D3" s="27">
        <v>33</v>
      </c>
      <c r="E3" s="27">
        <v>17</v>
      </c>
      <c r="F3" s="27">
        <v>22</v>
      </c>
      <c r="G3" s="27">
        <v>7</v>
      </c>
      <c r="H3" s="27">
        <v>21</v>
      </c>
      <c r="I3" s="27">
        <v>44</v>
      </c>
      <c r="J3" s="27">
        <v>36</v>
      </c>
      <c r="K3" s="27">
        <v>4</v>
      </c>
      <c r="L3" s="27">
        <v>4</v>
      </c>
      <c r="M3" s="27">
        <v>10</v>
      </c>
      <c r="N3" s="27">
        <v>5</v>
      </c>
      <c r="O3" s="27">
        <v>5</v>
      </c>
      <c r="P3" s="27">
        <v>11</v>
      </c>
      <c r="Q3" s="27">
        <v>11</v>
      </c>
      <c r="R3" s="27">
        <v>172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0</v>
      </c>
      <c r="B4" s="27">
        <v>18</v>
      </c>
      <c r="C4" s="27">
        <v>6</v>
      </c>
      <c r="D4" s="27">
        <v>5</v>
      </c>
      <c r="E4" s="27">
        <v>1</v>
      </c>
      <c r="F4" s="27">
        <v>2</v>
      </c>
      <c r="G4" s="27">
        <v>1</v>
      </c>
      <c r="H4" s="27">
        <v>3</v>
      </c>
      <c r="I4" s="27">
        <v>7</v>
      </c>
      <c r="J4" s="27">
        <v>7</v>
      </c>
      <c r="K4" s="27">
        <v>1</v>
      </c>
      <c r="L4" s="27">
        <v>3</v>
      </c>
      <c r="M4" s="27">
        <v>2</v>
      </c>
      <c r="N4" s="27">
        <v>2</v>
      </c>
      <c r="O4" s="27">
        <v>0</v>
      </c>
      <c r="P4" s="27">
        <v>0</v>
      </c>
      <c r="Q4" s="27">
        <v>0</v>
      </c>
      <c r="R4" s="27">
        <v>24</v>
      </c>
      <c r="S4" s="25" t="s">
        <v>19</v>
      </c>
      <c r="T4" s="42"/>
      <c r="U4" s="43"/>
    </row>
    <row r="5" spans="1:21" ht="39.75" customHeight="1" thickBot="1" x14ac:dyDescent="0.3">
      <c r="A5" s="11">
        <v>22</v>
      </c>
      <c r="B5" s="12">
        <v>113</v>
      </c>
      <c r="C5" s="12">
        <v>83</v>
      </c>
      <c r="D5" s="12">
        <v>38</v>
      </c>
      <c r="E5" s="12">
        <v>18</v>
      </c>
      <c r="F5" s="12">
        <v>24</v>
      </c>
      <c r="G5" s="12">
        <v>8</v>
      </c>
      <c r="H5" s="12">
        <v>24</v>
      </c>
      <c r="I5" s="12">
        <v>51</v>
      </c>
      <c r="J5" s="12">
        <v>43</v>
      </c>
      <c r="K5" s="12">
        <v>5</v>
      </c>
      <c r="L5" s="12">
        <v>7</v>
      </c>
      <c r="M5" s="12">
        <v>12</v>
      </c>
      <c r="N5" s="12">
        <v>7</v>
      </c>
      <c r="O5" s="12">
        <v>5</v>
      </c>
      <c r="P5" s="12">
        <v>11</v>
      </c>
      <c r="Q5" s="12">
        <v>11</v>
      </c>
      <c r="R5" s="13">
        <v>196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7">
        <v>6</v>
      </c>
      <c r="B7" s="27">
        <v>24</v>
      </c>
      <c r="C7" s="27">
        <v>23</v>
      </c>
      <c r="D7" s="27">
        <v>9</v>
      </c>
      <c r="E7" s="27">
        <v>3</v>
      </c>
      <c r="F7" s="27">
        <v>1</v>
      </c>
      <c r="G7" s="27">
        <v>4</v>
      </c>
      <c r="H7" s="27">
        <v>7</v>
      </c>
      <c r="I7" s="27">
        <v>9</v>
      </c>
      <c r="J7" s="27">
        <v>14</v>
      </c>
      <c r="K7" s="27">
        <v>4</v>
      </c>
      <c r="L7" s="27">
        <v>0</v>
      </c>
      <c r="M7" s="27">
        <v>3</v>
      </c>
      <c r="N7" s="27">
        <v>2</v>
      </c>
      <c r="O7" s="27">
        <v>5</v>
      </c>
      <c r="P7" s="27">
        <v>0</v>
      </c>
      <c r="Q7" s="27">
        <v>2</v>
      </c>
      <c r="R7" s="27">
        <v>47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28</v>
      </c>
      <c r="B9" s="12">
        <v>137</v>
      </c>
      <c r="C9" s="12">
        <v>106</v>
      </c>
      <c r="D9" s="12">
        <v>47</v>
      </c>
      <c r="E9" s="12">
        <v>21</v>
      </c>
      <c r="F9" s="12">
        <v>25</v>
      </c>
      <c r="G9" s="12">
        <v>12</v>
      </c>
      <c r="H9" s="12">
        <v>31</v>
      </c>
      <c r="I9" s="12">
        <v>60</v>
      </c>
      <c r="J9" s="12">
        <v>57</v>
      </c>
      <c r="K9" s="12">
        <v>9</v>
      </c>
      <c r="L9" s="12">
        <v>7</v>
      </c>
      <c r="M9" s="12">
        <v>15</v>
      </c>
      <c r="N9" s="12">
        <v>9</v>
      </c>
      <c r="O9" s="12">
        <v>10</v>
      </c>
      <c r="P9" s="12">
        <v>11</v>
      </c>
      <c r="Q9" s="12">
        <v>13</v>
      </c>
      <c r="R9" s="13">
        <v>243</v>
      </c>
      <c r="S9" s="45" t="s">
        <v>24</v>
      </c>
      <c r="T9" s="45"/>
      <c r="U9" s="45"/>
    </row>
    <row r="10" spans="1:21" ht="33" customHeight="1" thickBot="1" x14ac:dyDescent="0.3">
      <c r="A10" s="27">
        <v>18</v>
      </c>
      <c r="B10" s="27">
        <v>66</v>
      </c>
      <c r="C10" s="27">
        <v>51</v>
      </c>
      <c r="D10" s="27">
        <v>18</v>
      </c>
      <c r="E10" s="27">
        <v>12</v>
      </c>
      <c r="F10" s="27">
        <v>5</v>
      </c>
      <c r="G10" s="27">
        <v>10</v>
      </c>
      <c r="H10" s="27">
        <v>15</v>
      </c>
      <c r="I10" s="27">
        <v>26</v>
      </c>
      <c r="J10" s="27">
        <v>22</v>
      </c>
      <c r="K10" s="27">
        <v>1</v>
      </c>
      <c r="L10" s="27">
        <v>4</v>
      </c>
      <c r="M10" s="27">
        <v>4</v>
      </c>
      <c r="N10" s="27">
        <v>5</v>
      </c>
      <c r="O10" s="27">
        <v>8</v>
      </c>
      <c r="P10" s="27">
        <v>13</v>
      </c>
      <c r="Q10" s="27">
        <v>9</v>
      </c>
      <c r="R10" s="27">
        <v>117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27">
        <v>2</v>
      </c>
      <c r="B11" s="27">
        <v>37</v>
      </c>
      <c r="C11" s="27">
        <v>34</v>
      </c>
      <c r="D11" s="27">
        <v>11</v>
      </c>
      <c r="E11" s="27">
        <v>3</v>
      </c>
      <c r="F11" s="27">
        <v>1</v>
      </c>
      <c r="G11" s="27">
        <v>2</v>
      </c>
      <c r="H11" s="27">
        <v>11</v>
      </c>
      <c r="I11" s="27">
        <v>6</v>
      </c>
      <c r="J11" s="27">
        <v>21</v>
      </c>
      <c r="K11" s="27">
        <v>1</v>
      </c>
      <c r="L11" s="27">
        <v>4</v>
      </c>
      <c r="M11" s="27">
        <v>3</v>
      </c>
      <c r="N11" s="27">
        <v>5</v>
      </c>
      <c r="O11" s="27">
        <v>7</v>
      </c>
      <c r="P11" s="27">
        <v>7</v>
      </c>
      <c r="Q11" s="27">
        <v>8</v>
      </c>
      <c r="R11" s="27">
        <v>71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20</v>
      </c>
      <c r="B13" s="20">
        <v>103</v>
      </c>
      <c r="C13" s="20">
        <v>85</v>
      </c>
      <c r="D13" s="20">
        <v>29</v>
      </c>
      <c r="E13" s="20">
        <v>15</v>
      </c>
      <c r="F13" s="20">
        <v>6</v>
      </c>
      <c r="G13" s="20">
        <v>12</v>
      </c>
      <c r="H13" s="20">
        <v>26</v>
      </c>
      <c r="I13" s="20">
        <v>32</v>
      </c>
      <c r="J13" s="20">
        <v>43</v>
      </c>
      <c r="K13" s="20">
        <v>2</v>
      </c>
      <c r="L13" s="20">
        <v>8</v>
      </c>
      <c r="M13" s="20">
        <v>7</v>
      </c>
      <c r="N13" s="20">
        <v>10</v>
      </c>
      <c r="O13" s="20">
        <v>15</v>
      </c>
      <c r="P13" s="20">
        <v>20</v>
      </c>
      <c r="Q13" s="20">
        <v>17</v>
      </c>
      <c r="R13" s="21">
        <v>188</v>
      </c>
      <c r="S13" s="45" t="s">
        <v>29</v>
      </c>
      <c r="T13" s="45"/>
      <c r="U13" s="45"/>
    </row>
    <row r="14" spans="1:21" ht="39.75" customHeight="1" thickBot="1" x14ac:dyDescent="0.3">
      <c r="A14" s="22">
        <v>48</v>
      </c>
      <c r="B14" s="23">
        <v>240</v>
      </c>
      <c r="C14" s="23">
        <v>191</v>
      </c>
      <c r="D14" s="23">
        <v>76</v>
      </c>
      <c r="E14" s="23">
        <v>36</v>
      </c>
      <c r="F14" s="23">
        <v>31</v>
      </c>
      <c r="G14" s="23">
        <v>24</v>
      </c>
      <c r="H14" s="23">
        <v>57</v>
      </c>
      <c r="I14" s="23">
        <v>92</v>
      </c>
      <c r="J14" s="23">
        <v>100</v>
      </c>
      <c r="K14" s="23">
        <v>11</v>
      </c>
      <c r="L14" s="23">
        <v>15</v>
      </c>
      <c r="M14" s="23">
        <v>22</v>
      </c>
      <c r="N14" s="23">
        <v>19</v>
      </c>
      <c r="O14" s="23">
        <v>25</v>
      </c>
      <c r="P14" s="23">
        <v>31</v>
      </c>
      <c r="Q14" s="23">
        <v>30</v>
      </c>
      <c r="R14" s="24">
        <v>431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44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27">
        <v>1</v>
      </c>
      <c r="B3" s="27">
        <v>15</v>
      </c>
      <c r="C3" s="27">
        <v>7</v>
      </c>
      <c r="D3" s="27">
        <v>8</v>
      </c>
      <c r="E3" s="27">
        <v>1</v>
      </c>
      <c r="F3" s="27">
        <v>2</v>
      </c>
      <c r="G3" s="27">
        <v>5</v>
      </c>
      <c r="H3" s="27">
        <v>2</v>
      </c>
      <c r="I3" s="27">
        <v>7</v>
      </c>
      <c r="J3" s="27">
        <v>5</v>
      </c>
      <c r="K3" s="27">
        <v>0</v>
      </c>
      <c r="L3" s="27">
        <v>0</v>
      </c>
      <c r="M3" s="27">
        <v>0</v>
      </c>
      <c r="N3" s="27">
        <v>0</v>
      </c>
      <c r="O3" s="27">
        <v>1</v>
      </c>
      <c r="P3" s="27">
        <v>0</v>
      </c>
      <c r="Q3" s="27">
        <v>0</v>
      </c>
      <c r="R3" s="27">
        <v>22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0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5" t="s">
        <v>19</v>
      </c>
      <c r="T4" s="42"/>
      <c r="U4" s="43"/>
    </row>
    <row r="5" spans="1:21" ht="39.75" customHeight="1" thickBot="1" x14ac:dyDescent="0.3">
      <c r="A5" s="11">
        <v>1</v>
      </c>
      <c r="B5" s="12">
        <v>15</v>
      </c>
      <c r="C5" s="12">
        <v>7</v>
      </c>
      <c r="D5" s="12">
        <v>8</v>
      </c>
      <c r="E5" s="12">
        <v>1</v>
      </c>
      <c r="F5" s="12">
        <v>2</v>
      </c>
      <c r="G5" s="12">
        <v>5</v>
      </c>
      <c r="H5" s="12">
        <v>2</v>
      </c>
      <c r="I5" s="12">
        <v>7</v>
      </c>
      <c r="J5" s="12">
        <v>5</v>
      </c>
      <c r="K5" s="12">
        <v>0</v>
      </c>
      <c r="L5" s="12">
        <v>0</v>
      </c>
      <c r="M5" s="12">
        <v>0</v>
      </c>
      <c r="N5" s="12">
        <v>0</v>
      </c>
      <c r="O5" s="12">
        <v>1</v>
      </c>
      <c r="P5" s="12">
        <v>0</v>
      </c>
      <c r="Q5" s="12">
        <v>0</v>
      </c>
      <c r="R5" s="13">
        <v>22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7">
        <v>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1</v>
      </c>
      <c r="B9" s="12">
        <v>15</v>
      </c>
      <c r="C9" s="12">
        <v>7</v>
      </c>
      <c r="D9" s="12">
        <v>8</v>
      </c>
      <c r="E9" s="12">
        <v>1</v>
      </c>
      <c r="F9" s="12">
        <v>2</v>
      </c>
      <c r="G9" s="12">
        <v>5</v>
      </c>
      <c r="H9" s="12">
        <v>2</v>
      </c>
      <c r="I9" s="12">
        <v>7</v>
      </c>
      <c r="J9" s="12">
        <v>5</v>
      </c>
      <c r="K9" s="12">
        <v>0</v>
      </c>
      <c r="L9" s="12">
        <v>0</v>
      </c>
      <c r="M9" s="12">
        <v>0</v>
      </c>
      <c r="N9" s="12">
        <v>0</v>
      </c>
      <c r="O9" s="12">
        <v>1</v>
      </c>
      <c r="P9" s="12">
        <v>0</v>
      </c>
      <c r="Q9" s="12">
        <v>0</v>
      </c>
      <c r="R9" s="13">
        <v>22</v>
      </c>
      <c r="S9" s="45" t="s">
        <v>24</v>
      </c>
      <c r="T9" s="45"/>
      <c r="U9" s="45"/>
    </row>
    <row r="10" spans="1:21" ht="33" customHeight="1" thickBot="1" x14ac:dyDescent="0.3">
      <c r="A10" s="27">
        <v>0</v>
      </c>
      <c r="B10" s="27">
        <v>22</v>
      </c>
      <c r="C10" s="27">
        <v>9</v>
      </c>
      <c r="D10" s="27">
        <v>6</v>
      </c>
      <c r="E10" s="27">
        <v>0</v>
      </c>
      <c r="F10" s="27">
        <v>0</v>
      </c>
      <c r="G10" s="27">
        <v>2</v>
      </c>
      <c r="H10" s="27">
        <v>4</v>
      </c>
      <c r="I10" s="27">
        <v>1</v>
      </c>
      <c r="J10" s="27">
        <v>16</v>
      </c>
      <c r="K10" s="27">
        <v>1</v>
      </c>
      <c r="L10" s="27">
        <v>0</v>
      </c>
      <c r="M10" s="27">
        <v>2</v>
      </c>
      <c r="N10" s="27">
        <v>0</v>
      </c>
      <c r="O10" s="27">
        <v>1</v>
      </c>
      <c r="P10" s="27">
        <v>3</v>
      </c>
      <c r="Q10" s="27">
        <v>2</v>
      </c>
      <c r="R10" s="27">
        <v>31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15">
        <v>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8">
        <v>0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0</v>
      </c>
      <c r="B13" s="20">
        <v>22</v>
      </c>
      <c r="C13" s="20">
        <v>9</v>
      </c>
      <c r="D13" s="20">
        <v>6</v>
      </c>
      <c r="E13" s="20">
        <v>0</v>
      </c>
      <c r="F13" s="20">
        <v>0</v>
      </c>
      <c r="G13" s="20">
        <v>2</v>
      </c>
      <c r="H13" s="20">
        <v>4</v>
      </c>
      <c r="I13" s="20">
        <v>1</v>
      </c>
      <c r="J13" s="20">
        <v>16</v>
      </c>
      <c r="K13" s="20">
        <v>1</v>
      </c>
      <c r="L13" s="20">
        <v>0</v>
      </c>
      <c r="M13" s="20">
        <v>2</v>
      </c>
      <c r="N13" s="20">
        <v>0</v>
      </c>
      <c r="O13" s="20">
        <v>1</v>
      </c>
      <c r="P13" s="20">
        <v>3</v>
      </c>
      <c r="Q13" s="20">
        <v>2</v>
      </c>
      <c r="R13" s="21">
        <v>31</v>
      </c>
      <c r="S13" s="45" t="s">
        <v>29</v>
      </c>
      <c r="T13" s="45"/>
      <c r="U13" s="45"/>
    </row>
    <row r="14" spans="1:21" ht="39.75" customHeight="1" thickBot="1" x14ac:dyDescent="0.3">
      <c r="A14" s="22">
        <v>1</v>
      </c>
      <c r="B14" s="23">
        <v>37</v>
      </c>
      <c r="C14" s="23">
        <v>16</v>
      </c>
      <c r="D14" s="23">
        <v>14</v>
      </c>
      <c r="E14" s="23">
        <v>1</v>
      </c>
      <c r="F14" s="23">
        <v>2</v>
      </c>
      <c r="G14" s="23">
        <v>7</v>
      </c>
      <c r="H14" s="23">
        <v>6</v>
      </c>
      <c r="I14" s="23">
        <v>8</v>
      </c>
      <c r="J14" s="23">
        <v>21</v>
      </c>
      <c r="K14" s="23">
        <v>1</v>
      </c>
      <c r="L14" s="23">
        <v>0</v>
      </c>
      <c r="M14" s="23">
        <v>2</v>
      </c>
      <c r="N14" s="23">
        <v>0</v>
      </c>
      <c r="O14" s="23">
        <v>2</v>
      </c>
      <c r="P14" s="23">
        <v>3</v>
      </c>
      <c r="Q14" s="23">
        <v>2</v>
      </c>
      <c r="R14" s="24">
        <v>53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32">
        <v>9</v>
      </c>
      <c r="B3" s="27">
        <v>53</v>
      </c>
      <c r="C3" s="27">
        <v>33</v>
      </c>
      <c r="D3" s="27">
        <v>18</v>
      </c>
      <c r="E3" s="27">
        <v>3</v>
      </c>
      <c r="F3" s="27">
        <v>5</v>
      </c>
      <c r="G3" s="27">
        <v>6</v>
      </c>
      <c r="H3" s="27">
        <v>10</v>
      </c>
      <c r="I3" s="27">
        <v>30</v>
      </c>
      <c r="J3" s="27">
        <v>33</v>
      </c>
      <c r="K3" s="27">
        <v>1</v>
      </c>
      <c r="L3" s="27">
        <v>0</v>
      </c>
      <c r="M3" s="27">
        <v>2</v>
      </c>
      <c r="N3" s="27">
        <v>0</v>
      </c>
      <c r="O3" s="27">
        <v>0</v>
      </c>
      <c r="P3" s="27">
        <v>0</v>
      </c>
      <c r="Q3" s="27">
        <v>0</v>
      </c>
      <c r="R3" s="27">
        <v>86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2</v>
      </c>
      <c r="B4" s="27">
        <v>3</v>
      </c>
      <c r="C4" s="27">
        <v>4</v>
      </c>
      <c r="D4" s="27">
        <v>1</v>
      </c>
      <c r="E4" s="27">
        <v>0</v>
      </c>
      <c r="F4" s="27">
        <v>0</v>
      </c>
      <c r="G4" s="27">
        <v>1</v>
      </c>
      <c r="H4" s="27">
        <v>0</v>
      </c>
      <c r="I4" s="27">
        <v>2</v>
      </c>
      <c r="J4" s="27">
        <v>3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1</v>
      </c>
      <c r="Q4" s="27">
        <v>0</v>
      </c>
      <c r="R4" s="27">
        <v>7</v>
      </c>
      <c r="S4" s="25" t="s">
        <v>19</v>
      </c>
      <c r="T4" s="42"/>
      <c r="U4" s="43"/>
    </row>
    <row r="5" spans="1:21" ht="39.75" customHeight="1" thickBot="1" x14ac:dyDescent="0.3">
      <c r="A5" s="11">
        <v>11</v>
      </c>
      <c r="B5" s="12">
        <v>56</v>
      </c>
      <c r="C5" s="12">
        <v>37</v>
      </c>
      <c r="D5" s="12">
        <v>19</v>
      </c>
      <c r="E5" s="12">
        <v>3</v>
      </c>
      <c r="F5" s="12">
        <v>5</v>
      </c>
      <c r="G5" s="12">
        <v>7</v>
      </c>
      <c r="H5" s="12">
        <v>10</v>
      </c>
      <c r="I5" s="12">
        <v>32</v>
      </c>
      <c r="J5" s="12">
        <v>36</v>
      </c>
      <c r="K5" s="12">
        <v>1</v>
      </c>
      <c r="L5" s="12">
        <v>0</v>
      </c>
      <c r="M5" s="12">
        <v>2</v>
      </c>
      <c r="N5" s="12">
        <v>0</v>
      </c>
      <c r="O5" s="12">
        <v>0</v>
      </c>
      <c r="P5" s="12">
        <v>1</v>
      </c>
      <c r="Q5" s="12">
        <v>0</v>
      </c>
      <c r="R5" s="13">
        <v>93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1</v>
      </c>
      <c r="C6" s="4">
        <v>0</v>
      </c>
      <c r="D6" s="4">
        <v>1</v>
      </c>
      <c r="E6" s="4">
        <v>0</v>
      </c>
      <c r="F6" s="4">
        <v>1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1</v>
      </c>
      <c r="S6" s="44" t="s">
        <v>21</v>
      </c>
      <c r="T6" s="44"/>
      <c r="U6" s="43"/>
    </row>
    <row r="7" spans="1:21" ht="33" customHeight="1" thickBot="1" x14ac:dyDescent="0.3">
      <c r="A7" s="27">
        <v>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11</v>
      </c>
      <c r="B9" s="12">
        <v>57</v>
      </c>
      <c r="C9" s="12">
        <v>37</v>
      </c>
      <c r="D9" s="12">
        <v>20</v>
      </c>
      <c r="E9" s="12">
        <v>3</v>
      </c>
      <c r="F9" s="12">
        <v>6</v>
      </c>
      <c r="G9" s="12">
        <v>7</v>
      </c>
      <c r="H9" s="12">
        <v>10</v>
      </c>
      <c r="I9" s="12">
        <v>32</v>
      </c>
      <c r="J9" s="12">
        <v>36</v>
      </c>
      <c r="K9" s="12">
        <v>1</v>
      </c>
      <c r="L9" s="12">
        <v>0</v>
      </c>
      <c r="M9" s="12">
        <v>2</v>
      </c>
      <c r="N9" s="12">
        <v>0</v>
      </c>
      <c r="O9" s="12">
        <v>0</v>
      </c>
      <c r="P9" s="12">
        <v>1</v>
      </c>
      <c r="Q9" s="12">
        <v>0</v>
      </c>
      <c r="R9" s="13">
        <v>94</v>
      </c>
      <c r="S9" s="45" t="s">
        <v>24</v>
      </c>
      <c r="T9" s="45"/>
      <c r="U9" s="45"/>
    </row>
    <row r="10" spans="1:21" ht="33" customHeight="1" thickBot="1" x14ac:dyDescent="0.3">
      <c r="A10" s="27">
        <v>0</v>
      </c>
      <c r="B10" s="27">
        <v>4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4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4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15">
        <v>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8">
        <v>0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0</v>
      </c>
      <c r="B13" s="20">
        <v>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4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1">
        <v>4</v>
      </c>
      <c r="S13" s="45" t="s">
        <v>29</v>
      </c>
      <c r="T13" s="45"/>
      <c r="U13" s="45"/>
    </row>
    <row r="14" spans="1:21" ht="39.75" customHeight="1" thickBot="1" x14ac:dyDescent="0.3">
      <c r="A14" s="22">
        <v>11</v>
      </c>
      <c r="B14" s="23">
        <v>61</v>
      </c>
      <c r="C14" s="23">
        <v>37</v>
      </c>
      <c r="D14" s="23">
        <v>20</v>
      </c>
      <c r="E14" s="23">
        <v>3</v>
      </c>
      <c r="F14" s="23">
        <v>6</v>
      </c>
      <c r="G14" s="23">
        <v>7</v>
      </c>
      <c r="H14" s="23">
        <v>10</v>
      </c>
      <c r="I14" s="23">
        <v>36</v>
      </c>
      <c r="J14" s="23">
        <v>36</v>
      </c>
      <c r="K14" s="23">
        <v>1</v>
      </c>
      <c r="L14" s="23">
        <v>0</v>
      </c>
      <c r="M14" s="23">
        <v>2</v>
      </c>
      <c r="N14" s="23">
        <v>0</v>
      </c>
      <c r="O14" s="23">
        <v>0</v>
      </c>
      <c r="P14" s="23">
        <v>1</v>
      </c>
      <c r="Q14" s="23">
        <v>0</v>
      </c>
      <c r="R14" s="24">
        <v>98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27">
        <v>160</v>
      </c>
      <c r="B3" s="27">
        <v>559</v>
      </c>
      <c r="C3" s="27">
        <v>470</v>
      </c>
      <c r="D3" s="27">
        <v>205</v>
      </c>
      <c r="E3" s="27">
        <v>135</v>
      </c>
      <c r="F3" s="27">
        <v>90</v>
      </c>
      <c r="G3" s="27">
        <v>83</v>
      </c>
      <c r="H3" s="27">
        <v>167</v>
      </c>
      <c r="I3" s="27">
        <v>265</v>
      </c>
      <c r="J3" s="27">
        <v>282</v>
      </c>
      <c r="K3" s="27">
        <v>19</v>
      </c>
      <c r="L3" s="27">
        <v>21</v>
      </c>
      <c r="M3" s="27">
        <v>25</v>
      </c>
      <c r="N3" s="27">
        <v>29</v>
      </c>
      <c r="O3" s="27">
        <v>28</v>
      </c>
      <c r="P3" s="27">
        <v>27</v>
      </c>
      <c r="Q3" s="27">
        <v>33</v>
      </c>
      <c r="R3" s="27">
        <v>1029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12</v>
      </c>
      <c r="B4" s="27">
        <v>36</v>
      </c>
      <c r="C4" s="27">
        <v>41</v>
      </c>
      <c r="D4" s="27">
        <v>16</v>
      </c>
      <c r="E4" s="27">
        <v>14</v>
      </c>
      <c r="F4" s="27">
        <v>12</v>
      </c>
      <c r="G4" s="27">
        <v>4</v>
      </c>
      <c r="H4" s="27">
        <v>14</v>
      </c>
      <c r="I4" s="27">
        <v>17</v>
      </c>
      <c r="J4" s="27">
        <v>21</v>
      </c>
      <c r="K4" s="27">
        <v>1</v>
      </c>
      <c r="L4" s="27">
        <v>1</v>
      </c>
      <c r="M4" s="27">
        <v>4</v>
      </c>
      <c r="N4" s="27">
        <v>1</v>
      </c>
      <c r="O4" s="27">
        <v>1</v>
      </c>
      <c r="P4" s="27">
        <v>2</v>
      </c>
      <c r="Q4" s="27">
        <v>1</v>
      </c>
      <c r="R4" s="27">
        <v>77</v>
      </c>
      <c r="S4" s="25" t="s">
        <v>19</v>
      </c>
      <c r="T4" s="42"/>
      <c r="U4" s="43"/>
    </row>
    <row r="5" spans="1:21" ht="39.75" customHeight="1" thickBot="1" x14ac:dyDescent="0.3">
      <c r="A5" s="11">
        <v>172</v>
      </c>
      <c r="B5" s="12">
        <v>595</v>
      </c>
      <c r="C5" s="12">
        <v>511</v>
      </c>
      <c r="D5" s="12">
        <v>221</v>
      </c>
      <c r="E5" s="12">
        <v>149</v>
      </c>
      <c r="F5" s="12">
        <v>102</v>
      </c>
      <c r="G5" s="12">
        <v>87</v>
      </c>
      <c r="H5" s="12">
        <v>181</v>
      </c>
      <c r="I5" s="12">
        <v>282</v>
      </c>
      <c r="J5" s="12">
        <v>303</v>
      </c>
      <c r="K5" s="12">
        <v>20</v>
      </c>
      <c r="L5" s="12">
        <v>22</v>
      </c>
      <c r="M5" s="12">
        <v>29</v>
      </c>
      <c r="N5" s="12">
        <v>30</v>
      </c>
      <c r="O5" s="12">
        <v>29</v>
      </c>
      <c r="P5" s="12">
        <v>29</v>
      </c>
      <c r="Q5" s="12">
        <v>34</v>
      </c>
      <c r="R5" s="13">
        <v>1106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7">
        <v>1</v>
      </c>
      <c r="B7" s="27">
        <v>0</v>
      </c>
      <c r="C7" s="27">
        <v>1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1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173</v>
      </c>
      <c r="B9" s="12">
        <v>595</v>
      </c>
      <c r="C9" s="12">
        <v>512</v>
      </c>
      <c r="D9" s="12">
        <v>221</v>
      </c>
      <c r="E9" s="12">
        <v>149</v>
      </c>
      <c r="F9" s="12">
        <v>102</v>
      </c>
      <c r="G9" s="12">
        <v>87</v>
      </c>
      <c r="H9" s="12">
        <v>181</v>
      </c>
      <c r="I9" s="12">
        <v>283</v>
      </c>
      <c r="J9" s="12">
        <v>303</v>
      </c>
      <c r="K9" s="12">
        <v>20</v>
      </c>
      <c r="L9" s="12">
        <v>22</v>
      </c>
      <c r="M9" s="12">
        <v>29</v>
      </c>
      <c r="N9" s="12">
        <v>30</v>
      </c>
      <c r="O9" s="12">
        <v>29</v>
      </c>
      <c r="P9" s="12">
        <v>29</v>
      </c>
      <c r="Q9" s="12">
        <v>34</v>
      </c>
      <c r="R9" s="13">
        <v>1107</v>
      </c>
      <c r="S9" s="45" t="s">
        <v>24</v>
      </c>
      <c r="T9" s="45"/>
      <c r="U9" s="45"/>
    </row>
    <row r="10" spans="1:21" ht="33" customHeight="1" thickBot="1" x14ac:dyDescent="0.3">
      <c r="A10" s="27">
        <v>1</v>
      </c>
      <c r="B10" s="27">
        <v>2</v>
      </c>
      <c r="C10" s="27">
        <v>1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2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1</v>
      </c>
      <c r="Q10" s="27">
        <v>0</v>
      </c>
      <c r="R10" s="27">
        <v>3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27">
        <v>16</v>
      </c>
      <c r="B11" s="27">
        <v>28</v>
      </c>
      <c r="C11" s="27">
        <v>37</v>
      </c>
      <c r="D11" s="27">
        <v>7</v>
      </c>
      <c r="E11" s="27">
        <v>8</v>
      </c>
      <c r="F11" s="27">
        <v>1</v>
      </c>
      <c r="G11" s="27">
        <v>2</v>
      </c>
      <c r="H11" s="27">
        <v>12</v>
      </c>
      <c r="I11" s="27">
        <v>10</v>
      </c>
      <c r="J11" s="27">
        <v>17</v>
      </c>
      <c r="K11" s="27">
        <v>0</v>
      </c>
      <c r="L11" s="27">
        <v>2</v>
      </c>
      <c r="M11" s="27">
        <v>6</v>
      </c>
      <c r="N11" s="27">
        <v>2</v>
      </c>
      <c r="O11" s="27">
        <v>4</v>
      </c>
      <c r="P11" s="27">
        <v>5</v>
      </c>
      <c r="Q11" s="27">
        <v>6</v>
      </c>
      <c r="R11" s="27">
        <v>65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17</v>
      </c>
      <c r="B13" s="20">
        <v>30</v>
      </c>
      <c r="C13" s="20">
        <v>38</v>
      </c>
      <c r="D13" s="20">
        <v>7</v>
      </c>
      <c r="E13" s="20">
        <v>8</v>
      </c>
      <c r="F13" s="20">
        <v>1</v>
      </c>
      <c r="G13" s="20">
        <v>2</v>
      </c>
      <c r="H13" s="20">
        <v>12</v>
      </c>
      <c r="I13" s="20">
        <v>12</v>
      </c>
      <c r="J13" s="20">
        <v>17</v>
      </c>
      <c r="K13" s="20">
        <v>0</v>
      </c>
      <c r="L13" s="20">
        <v>2</v>
      </c>
      <c r="M13" s="20">
        <v>6</v>
      </c>
      <c r="N13" s="20">
        <v>2</v>
      </c>
      <c r="O13" s="20">
        <v>4</v>
      </c>
      <c r="P13" s="20">
        <v>6</v>
      </c>
      <c r="Q13" s="20">
        <v>6</v>
      </c>
      <c r="R13" s="21">
        <v>68</v>
      </c>
      <c r="S13" s="45" t="s">
        <v>29</v>
      </c>
      <c r="T13" s="45"/>
      <c r="U13" s="45"/>
    </row>
    <row r="14" spans="1:21" ht="39.75" customHeight="1" thickBot="1" x14ac:dyDescent="0.3">
      <c r="A14" s="22">
        <v>190</v>
      </c>
      <c r="B14" s="23">
        <v>625</v>
      </c>
      <c r="C14" s="23">
        <v>550</v>
      </c>
      <c r="D14" s="23">
        <v>228</v>
      </c>
      <c r="E14" s="23">
        <v>157</v>
      </c>
      <c r="F14" s="23">
        <v>103</v>
      </c>
      <c r="G14" s="23">
        <v>89</v>
      </c>
      <c r="H14" s="23">
        <v>193</v>
      </c>
      <c r="I14" s="23">
        <v>295</v>
      </c>
      <c r="J14" s="23">
        <v>320</v>
      </c>
      <c r="K14" s="23">
        <v>20</v>
      </c>
      <c r="L14" s="23">
        <v>24</v>
      </c>
      <c r="M14" s="23">
        <v>35</v>
      </c>
      <c r="N14" s="23">
        <v>32</v>
      </c>
      <c r="O14" s="23">
        <v>33</v>
      </c>
      <c r="P14" s="23">
        <v>35</v>
      </c>
      <c r="Q14" s="23">
        <v>40</v>
      </c>
      <c r="R14" s="24">
        <v>1175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27">
        <v>235</v>
      </c>
      <c r="B3" s="27">
        <v>748</v>
      </c>
      <c r="C3" s="27">
        <v>670</v>
      </c>
      <c r="D3" s="27">
        <v>207</v>
      </c>
      <c r="E3" s="27">
        <v>191</v>
      </c>
      <c r="F3" s="27">
        <v>100</v>
      </c>
      <c r="G3" s="27">
        <v>86</v>
      </c>
      <c r="H3" s="27">
        <v>212</v>
      </c>
      <c r="I3" s="27">
        <v>328</v>
      </c>
      <c r="J3" s="27">
        <v>427</v>
      </c>
      <c r="K3" s="27">
        <v>42</v>
      </c>
      <c r="L3" s="27">
        <v>42</v>
      </c>
      <c r="M3" s="27">
        <v>51</v>
      </c>
      <c r="N3" s="27">
        <v>56</v>
      </c>
      <c r="O3" s="27">
        <v>41</v>
      </c>
      <c r="P3" s="27">
        <v>56</v>
      </c>
      <c r="Q3" s="27">
        <v>61</v>
      </c>
      <c r="R3" s="27">
        <v>1418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6</v>
      </c>
      <c r="B4" s="27">
        <v>26</v>
      </c>
      <c r="C4" s="27">
        <v>16</v>
      </c>
      <c r="D4" s="27">
        <v>8</v>
      </c>
      <c r="E4" s="27">
        <v>1</v>
      </c>
      <c r="F4" s="27">
        <v>1</v>
      </c>
      <c r="G4" s="27">
        <v>4</v>
      </c>
      <c r="H4" s="27">
        <v>4</v>
      </c>
      <c r="I4" s="27">
        <v>10</v>
      </c>
      <c r="J4" s="27">
        <v>13</v>
      </c>
      <c r="K4" s="27">
        <v>1</v>
      </c>
      <c r="L4" s="27">
        <v>1</v>
      </c>
      <c r="M4" s="27">
        <v>2</v>
      </c>
      <c r="N4" s="27">
        <v>0</v>
      </c>
      <c r="O4" s="27">
        <v>2</v>
      </c>
      <c r="P4" s="27">
        <v>3</v>
      </c>
      <c r="Q4" s="27">
        <v>3</v>
      </c>
      <c r="R4" s="27">
        <v>42</v>
      </c>
      <c r="S4" s="25" t="s">
        <v>19</v>
      </c>
      <c r="T4" s="42"/>
      <c r="U4" s="43"/>
    </row>
    <row r="5" spans="1:21" ht="39.75" customHeight="1" thickBot="1" x14ac:dyDescent="0.3">
      <c r="A5" s="11">
        <v>241</v>
      </c>
      <c r="B5" s="12">
        <v>774</v>
      </c>
      <c r="C5" s="12">
        <v>686</v>
      </c>
      <c r="D5" s="12">
        <v>215</v>
      </c>
      <c r="E5" s="12">
        <v>192</v>
      </c>
      <c r="F5" s="12">
        <v>101</v>
      </c>
      <c r="G5" s="12">
        <v>90</v>
      </c>
      <c r="H5" s="12">
        <v>216</v>
      </c>
      <c r="I5" s="12">
        <v>338</v>
      </c>
      <c r="J5" s="12">
        <v>440</v>
      </c>
      <c r="K5" s="12">
        <v>43</v>
      </c>
      <c r="L5" s="12">
        <v>43</v>
      </c>
      <c r="M5" s="12">
        <v>53</v>
      </c>
      <c r="N5" s="12">
        <v>56</v>
      </c>
      <c r="O5" s="12">
        <v>43</v>
      </c>
      <c r="P5" s="12">
        <v>59</v>
      </c>
      <c r="Q5" s="12">
        <v>64</v>
      </c>
      <c r="R5" s="13">
        <v>1460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7">
        <v>14</v>
      </c>
      <c r="B7" s="27">
        <v>35</v>
      </c>
      <c r="C7" s="27">
        <v>44</v>
      </c>
      <c r="D7" s="27">
        <v>10</v>
      </c>
      <c r="E7" s="27">
        <v>14</v>
      </c>
      <c r="F7" s="27">
        <v>4</v>
      </c>
      <c r="G7" s="27">
        <v>7</v>
      </c>
      <c r="H7" s="27">
        <v>13</v>
      </c>
      <c r="I7" s="27">
        <v>21</v>
      </c>
      <c r="J7" s="27">
        <v>21</v>
      </c>
      <c r="K7" s="27">
        <v>0</v>
      </c>
      <c r="L7" s="27">
        <v>2</v>
      </c>
      <c r="M7" s="27">
        <v>4</v>
      </c>
      <c r="N7" s="27">
        <v>0</v>
      </c>
      <c r="O7" s="27">
        <v>2</v>
      </c>
      <c r="P7" s="27">
        <v>3</v>
      </c>
      <c r="Q7" s="27">
        <v>4</v>
      </c>
      <c r="R7" s="27">
        <v>79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255</v>
      </c>
      <c r="B9" s="12">
        <v>809</v>
      </c>
      <c r="C9" s="12">
        <v>730</v>
      </c>
      <c r="D9" s="12">
        <v>225</v>
      </c>
      <c r="E9" s="12">
        <v>206</v>
      </c>
      <c r="F9" s="12">
        <v>105</v>
      </c>
      <c r="G9" s="12">
        <v>97</v>
      </c>
      <c r="H9" s="12">
        <v>229</v>
      </c>
      <c r="I9" s="12">
        <v>359</v>
      </c>
      <c r="J9" s="12">
        <v>461</v>
      </c>
      <c r="K9" s="12">
        <v>43</v>
      </c>
      <c r="L9" s="12">
        <v>45</v>
      </c>
      <c r="M9" s="12">
        <v>57</v>
      </c>
      <c r="N9" s="12">
        <v>56</v>
      </c>
      <c r="O9" s="12">
        <v>45</v>
      </c>
      <c r="P9" s="12">
        <v>62</v>
      </c>
      <c r="Q9" s="12">
        <v>68</v>
      </c>
      <c r="R9" s="13">
        <v>1539</v>
      </c>
      <c r="S9" s="45" t="s">
        <v>24</v>
      </c>
      <c r="T9" s="45"/>
      <c r="U9" s="45"/>
    </row>
    <row r="10" spans="1:21" ht="33" customHeight="1" thickBot="1" x14ac:dyDescent="0.3">
      <c r="A10" s="27">
        <v>257</v>
      </c>
      <c r="B10" s="27">
        <v>902</v>
      </c>
      <c r="C10" s="27">
        <v>785</v>
      </c>
      <c r="D10" s="27">
        <v>294</v>
      </c>
      <c r="E10" s="27">
        <v>207</v>
      </c>
      <c r="F10" s="27">
        <v>108</v>
      </c>
      <c r="G10" s="27">
        <v>118</v>
      </c>
      <c r="H10" s="27">
        <v>275</v>
      </c>
      <c r="I10" s="27">
        <v>423</v>
      </c>
      <c r="J10" s="27">
        <v>494</v>
      </c>
      <c r="K10" s="27">
        <v>49</v>
      </c>
      <c r="L10" s="27">
        <v>64</v>
      </c>
      <c r="M10" s="27">
        <v>49</v>
      </c>
      <c r="N10" s="27">
        <v>64</v>
      </c>
      <c r="O10" s="27">
        <v>43</v>
      </c>
      <c r="P10" s="27">
        <v>57</v>
      </c>
      <c r="Q10" s="27">
        <v>56</v>
      </c>
      <c r="R10" s="27">
        <v>1687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27">
        <v>263</v>
      </c>
      <c r="B11" s="27">
        <v>723</v>
      </c>
      <c r="C11" s="27">
        <v>730</v>
      </c>
      <c r="D11" s="27">
        <v>274</v>
      </c>
      <c r="E11" s="27">
        <v>228</v>
      </c>
      <c r="F11" s="27">
        <v>79</v>
      </c>
      <c r="G11" s="27">
        <v>127</v>
      </c>
      <c r="H11" s="27">
        <v>296</v>
      </c>
      <c r="I11" s="27">
        <v>355</v>
      </c>
      <c r="J11" s="27">
        <v>375</v>
      </c>
      <c r="K11" s="27">
        <v>36</v>
      </c>
      <c r="L11" s="27">
        <v>51</v>
      </c>
      <c r="M11" s="27">
        <v>45</v>
      </c>
      <c r="N11" s="27">
        <v>45</v>
      </c>
      <c r="O11" s="27">
        <v>46</v>
      </c>
      <c r="P11" s="27">
        <v>44</v>
      </c>
      <c r="Q11" s="27">
        <v>41</v>
      </c>
      <c r="R11" s="27">
        <v>1453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520</v>
      </c>
      <c r="B13" s="20">
        <v>1625</v>
      </c>
      <c r="C13" s="20">
        <v>1515</v>
      </c>
      <c r="D13" s="20">
        <v>568</v>
      </c>
      <c r="E13" s="20">
        <v>435</v>
      </c>
      <c r="F13" s="20">
        <v>187</v>
      </c>
      <c r="G13" s="20">
        <v>245</v>
      </c>
      <c r="H13" s="20">
        <v>571</v>
      </c>
      <c r="I13" s="20">
        <v>778</v>
      </c>
      <c r="J13" s="20">
        <v>869</v>
      </c>
      <c r="K13" s="20">
        <v>85</v>
      </c>
      <c r="L13" s="20">
        <v>115</v>
      </c>
      <c r="M13" s="20">
        <v>94</v>
      </c>
      <c r="N13" s="20">
        <v>109</v>
      </c>
      <c r="O13" s="20">
        <v>89</v>
      </c>
      <c r="P13" s="20">
        <v>101</v>
      </c>
      <c r="Q13" s="20">
        <v>97</v>
      </c>
      <c r="R13" s="21">
        <v>3140</v>
      </c>
      <c r="S13" s="45" t="s">
        <v>29</v>
      </c>
      <c r="T13" s="45"/>
      <c r="U13" s="45"/>
    </row>
    <row r="14" spans="1:21" ht="39.75" customHeight="1" thickBot="1" x14ac:dyDescent="0.3">
      <c r="A14" s="22">
        <v>775</v>
      </c>
      <c r="B14" s="23">
        <v>2434</v>
      </c>
      <c r="C14" s="23">
        <v>2245</v>
      </c>
      <c r="D14" s="23">
        <v>793</v>
      </c>
      <c r="E14" s="23">
        <v>641</v>
      </c>
      <c r="F14" s="23">
        <v>292</v>
      </c>
      <c r="G14" s="23">
        <v>342</v>
      </c>
      <c r="H14" s="23">
        <v>800</v>
      </c>
      <c r="I14" s="23">
        <v>1137</v>
      </c>
      <c r="J14" s="23">
        <v>1330</v>
      </c>
      <c r="K14" s="23">
        <v>128</v>
      </c>
      <c r="L14" s="23">
        <v>160</v>
      </c>
      <c r="M14" s="23">
        <v>151</v>
      </c>
      <c r="N14" s="23">
        <v>165</v>
      </c>
      <c r="O14" s="23">
        <v>134</v>
      </c>
      <c r="P14" s="23">
        <v>163</v>
      </c>
      <c r="Q14" s="23">
        <v>165</v>
      </c>
      <c r="R14" s="24">
        <v>4679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32">
        <v>142</v>
      </c>
      <c r="B3" s="27">
        <v>448</v>
      </c>
      <c r="C3" s="27">
        <v>368</v>
      </c>
      <c r="D3" s="27">
        <v>166</v>
      </c>
      <c r="E3" s="27">
        <v>98</v>
      </c>
      <c r="F3" s="27">
        <v>50</v>
      </c>
      <c r="G3" s="27">
        <v>55</v>
      </c>
      <c r="H3" s="27">
        <v>159</v>
      </c>
      <c r="I3" s="27">
        <v>164</v>
      </c>
      <c r="J3" s="27">
        <v>278</v>
      </c>
      <c r="K3" s="27">
        <v>24</v>
      </c>
      <c r="L3" s="27">
        <v>23</v>
      </c>
      <c r="M3" s="27">
        <v>20</v>
      </c>
      <c r="N3" s="27">
        <v>14</v>
      </c>
      <c r="O3" s="27">
        <v>28</v>
      </c>
      <c r="P3" s="27">
        <v>24</v>
      </c>
      <c r="Q3" s="27">
        <v>24</v>
      </c>
      <c r="R3" s="27">
        <v>816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28</v>
      </c>
      <c r="B4" s="27">
        <v>112</v>
      </c>
      <c r="C4" s="27">
        <v>86</v>
      </c>
      <c r="D4" s="27">
        <v>48</v>
      </c>
      <c r="E4" s="27">
        <v>27</v>
      </c>
      <c r="F4" s="27">
        <v>11</v>
      </c>
      <c r="G4" s="27">
        <v>18</v>
      </c>
      <c r="H4" s="27">
        <v>46</v>
      </c>
      <c r="I4" s="27">
        <v>44</v>
      </c>
      <c r="J4" s="27">
        <v>56</v>
      </c>
      <c r="K4" s="27">
        <v>7</v>
      </c>
      <c r="L4" s="27">
        <v>7</v>
      </c>
      <c r="M4" s="27">
        <v>5</v>
      </c>
      <c r="N4" s="27">
        <v>3</v>
      </c>
      <c r="O4" s="27">
        <v>6</v>
      </c>
      <c r="P4" s="27">
        <v>5</v>
      </c>
      <c r="Q4" s="27">
        <v>4</v>
      </c>
      <c r="R4" s="27">
        <v>198</v>
      </c>
      <c r="S4" s="25" t="s">
        <v>19</v>
      </c>
      <c r="T4" s="42"/>
      <c r="U4" s="43"/>
    </row>
    <row r="5" spans="1:21" ht="39.75" customHeight="1" thickBot="1" x14ac:dyDescent="0.3">
      <c r="A5" s="11">
        <v>170</v>
      </c>
      <c r="B5" s="12">
        <v>560</v>
      </c>
      <c r="C5" s="12">
        <v>454</v>
      </c>
      <c r="D5" s="12">
        <v>214</v>
      </c>
      <c r="E5" s="12">
        <v>125</v>
      </c>
      <c r="F5" s="12">
        <v>61</v>
      </c>
      <c r="G5" s="12">
        <v>73</v>
      </c>
      <c r="H5" s="12">
        <v>205</v>
      </c>
      <c r="I5" s="12">
        <v>208</v>
      </c>
      <c r="J5" s="12">
        <v>334</v>
      </c>
      <c r="K5" s="12">
        <v>31</v>
      </c>
      <c r="L5" s="12">
        <v>30</v>
      </c>
      <c r="M5" s="12">
        <v>25</v>
      </c>
      <c r="N5" s="12">
        <v>17</v>
      </c>
      <c r="O5" s="12">
        <v>34</v>
      </c>
      <c r="P5" s="12">
        <v>29</v>
      </c>
      <c r="Q5" s="12">
        <v>28</v>
      </c>
      <c r="R5" s="13">
        <v>1014</v>
      </c>
      <c r="S5" s="44" t="s">
        <v>20</v>
      </c>
      <c r="T5" s="44"/>
      <c r="U5" s="43"/>
    </row>
    <row r="6" spans="1:21" ht="33" customHeight="1" thickBot="1" x14ac:dyDescent="0.3">
      <c r="A6" s="3">
        <v>82</v>
      </c>
      <c r="B6" s="4">
        <v>213</v>
      </c>
      <c r="C6" s="4">
        <v>212</v>
      </c>
      <c r="D6" s="4">
        <v>89</v>
      </c>
      <c r="E6" s="4">
        <v>61</v>
      </c>
      <c r="F6" s="4">
        <v>15</v>
      </c>
      <c r="G6" s="4">
        <v>38</v>
      </c>
      <c r="H6" s="4">
        <v>97</v>
      </c>
      <c r="I6" s="4">
        <v>101</v>
      </c>
      <c r="J6" s="5">
        <v>129</v>
      </c>
      <c r="K6" s="4">
        <v>13</v>
      </c>
      <c r="L6" s="4">
        <v>12</v>
      </c>
      <c r="M6" s="4">
        <v>10</v>
      </c>
      <c r="N6" s="4">
        <v>14</v>
      </c>
      <c r="O6" s="4">
        <v>6</v>
      </c>
      <c r="P6" s="4">
        <v>7</v>
      </c>
      <c r="Q6" s="4">
        <v>8</v>
      </c>
      <c r="R6" s="6">
        <v>425</v>
      </c>
      <c r="S6" s="44" t="s">
        <v>21</v>
      </c>
      <c r="T6" s="44"/>
      <c r="U6" s="43"/>
    </row>
    <row r="7" spans="1:21" ht="33" customHeight="1" thickBot="1" x14ac:dyDescent="0.3">
      <c r="A7" s="15">
        <v>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7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8">
        <v>0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252</v>
      </c>
      <c r="B9" s="12">
        <v>773</v>
      </c>
      <c r="C9" s="12">
        <v>666</v>
      </c>
      <c r="D9" s="12">
        <v>303</v>
      </c>
      <c r="E9" s="12">
        <v>186</v>
      </c>
      <c r="F9" s="12">
        <v>76</v>
      </c>
      <c r="G9" s="12">
        <v>111</v>
      </c>
      <c r="H9" s="12">
        <v>302</v>
      </c>
      <c r="I9" s="12">
        <v>309</v>
      </c>
      <c r="J9" s="12">
        <v>463</v>
      </c>
      <c r="K9" s="12">
        <v>44</v>
      </c>
      <c r="L9" s="12">
        <v>42</v>
      </c>
      <c r="M9" s="12">
        <v>35</v>
      </c>
      <c r="N9" s="12">
        <v>31</v>
      </c>
      <c r="O9" s="12">
        <v>40</v>
      </c>
      <c r="P9" s="12">
        <v>36</v>
      </c>
      <c r="Q9" s="12">
        <v>36</v>
      </c>
      <c r="R9" s="13">
        <v>1439</v>
      </c>
      <c r="S9" s="45" t="s">
        <v>24</v>
      </c>
      <c r="T9" s="45"/>
      <c r="U9" s="45"/>
    </row>
    <row r="10" spans="1:21" ht="33" customHeight="1" thickBot="1" x14ac:dyDescent="0.3">
      <c r="A10" s="27">
        <v>274</v>
      </c>
      <c r="B10" s="27">
        <v>771</v>
      </c>
      <c r="C10" s="27">
        <v>694</v>
      </c>
      <c r="D10" s="27">
        <v>322</v>
      </c>
      <c r="E10" s="27">
        <v>238</v>
      </c>
      <c r="F10" s="27">
        <v>75</v>
      </c>
      <c r="G10" s="27">
        <v>129</v>
      </c>
      <c r="H10" s="27">
        <v>356</v>
      </c>
      <c r="I10" s="27">
        <v>322</v>
      </c>
      <c r="J10" s="27">
        <v>396</v>
      </c>
      <c r="K10" s="27">
        <v>45</v>
      </c>
      <c r="L10" s="27">
        <v>47</v>
      </c>
      <c r="M10" s="27">
        <v>42</v>
      </c>
      <c r="N10" s="27">
        <v>37</v>
      </c>
      <c r="O10" s="27">
        <v>39</v>
      </c>
      <c r="P10" s="27">
        <v>39</v>
      </c>
      <c r="Q10" s="27">
        <v>30</v>
      </c>
      <c r="R10" s="27">
        <v>1465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15">
        <v>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8">
        <v>0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274</v>
      </c>
      <c r="B13" s="20">
        <v>771</v>
      </c>
      <c r="C13" s="20">
        <v>694</v>
      </c>
      <c r="D13" s="20">
        <v>322</v>
      </c>
      <c r="E13" s="20">
        <v>238</v>
      </c>
      <c r="F13" s="20">
        <v>75</v>
      </c>
      <c r="G13" s="20">
        <v>129</v>
      </c>
      <c r="H13" s="20">
        <v>356</v>
      </c>
      <c r="I13" s="20">
        <v>322</v>
      </c>
      <c r="J13" s="20">
        <v>396</v>
      </c>
      <c r="K13" s="20">
        <v>45</v>
      </c>
      <c r="L13" s="20">
        <v>47</v>
      </c>
      <c r="M13" s="20">
        <v>42</v>
      </c>
      <c r="N13" s="20">
        <v>37</v>
      </c>
      <c r="O13" s="20">
        <v>39</v>
      </c>
      <c r="P13" s="20">
        <v>39</v>
      </c>
      <c r="Q13" s="20">
        <v>30</v>
      </c>
      <c r="R13" s="21">
        <v>1465</v>
      </c>
      <c r="S13" s="45" t="s">
        <v>29</v>
      </c>
      <c r="T13" s="45"/>
      <c r="U13" s="45"/>
    </row>
    <row r="14" spans="1:21" ht="39.75" customHeight="1" thickBot="1" x14ac:dyDescent="0.3">
      <c r="A14" s="22">
        <v>526</v>
      </c>
      <c r="B14" s="23">
        <v>1544</v>
      </c>
      <c r="C14" s="23">
        <v>1360</v>
      </c>
      <c r="D14" s="23">
        <v>625</v>
      </c>
      <c r="E14" s="23">
        <v>424</v>
      </c>
      <c r="F14" s="23">
        <v>151</v>
      </c>
      <c r="G14" s="23">
        <v>240</v>
      </c>
      <c r="H14" s="23">
        <v>658</v>
      </c>
      <c r="I14" s="23">
        <v>631</v>
      </c>
      <c r="J14" s="23">
        <v>859</v>
      </c>
      <c r="K14" s="23">
        <v>89</v>
      </c>
      <c r="L14" s="23">
        <v>89</v>
      </c>
      <c r="M14" s="23">
        <v>77</v>
      </c>
      <c r="N14" s="23">
        <v>68</v>
      </c>
      <c r="O14" s="23">
        <v>79</v>
      </c>
      <c r="P14" s="23">
        <v>75</v>
      </c>
      <c r="Q14" s="23">
        <v>66</v>
      </c>
      <c r="R14" s="24">
        <v>2904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7"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32">
        <v>1464</v>
      </c>
      <c r="B3" s="27">
        <v>3585</v>
      </c>
      <c r="C3" s="27">
        <v>3593</v>
      </c>
      <c r="D3" s="27">
        <v>1211</v>
      </c>
      <c r="E3" s="27">
        <v>1015</v>
      </c>
      <c r="F3" s="27">
        <v>318</v>
      </c>
      <c r="G3" s="27">
        <v>483</v>
      </c>
      <c r="H3" s="27">
        <v>1425</v>
      </c>
      <c r="I3" s="27">
        <v>1666</v>
      </c>
      <c r="J3" s="27">
        <v>2185</v>
      </c>
      <c r="K3" s="27">
        <v>198</v>
      </c>
      <c r="L3" s="27">
        <v>195</v>
      </c>
      <c r="M3" s="27">
        <v>197</v>
      </c>
      <c r="N3" s="27">
        <v>210</v>
      </c>
      <c r="O3" s="27">
        <v>237</v>
      </c>
      <c r="P3" s="27">
        <v>212</v>
      </c>
      <c r="Q3" s="27">
        <v>245</v>
      </c>
      <c r="R3" s="27">
        <v>7178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395</v>
      </c>
      <c r="B4" s="27">
        <v>1025</v>
      </c>
      <c r="C4" s="27">
        <v>991</v>
      </c>
      <c r="D4" s="27">
        <v>335</v>
      </c>
      <c r="E4" s="27">
        <v>282</v>
      </c>
      <c r="F4" s="27">
        <v>83</v>
      </c>
      <c r="G4" s="27">
        <v>147</v>
      </c>
      <c r="H4" s="27">
        <v>387</v>
      </c>
      <c r="I4" s="27">
        <v>489</v>
      </c>
      <c r="J4" s="27">
        <v>621</v>
      </c>
      <c r="K4" s="27">
        <v>53</v>
      </c>
      <c r="L4" s="27">
        <v>59</v>
      </c>
      <c r="M4" s="27">
        <v>57</v>
      </c>
      <c r="N4" s="27">
        <v>63</v>
      </c>
      <c r="O4" s="27">
        <v>59</v>
      </c>
      <c r="P4" s="27">
        <v>66</v>
      </c>
      <c r="Q4" s="27">
        <v>44</v>
      </c>
      <c r="R4" s="27">
        <v>2016</v>
      </c>
      <c r="S4" s="25" t="s">
        <v>19</v>
      </c>
      <c r="T4" s="42"/>
      <c r="U4" s="43"/>
    </row>
    <row r="5" spans="1:21" ht="39.75" customHeight="1" thickBot="1" x14ac:dyDescent="0.3">
      <c r="A5" s="11">
        <v>1859</v>
      </c>
      <c r="B5" s="12">
        <v>4610</v>
      </c>
      <c r="C5" s="12">
        <v>4584</v>
      </c>
      <c r="D5" s="12">
        <v>1546</v>
      </c>
      <c r="E5" s="12">
        <v>1297</v>
      </c>
      <c r="F5" s="12">
        <v>401</v>
      </c>
      <c r="G5" s="12">
        <v>630</v>
      </c>
      <c r="H5" s="12">
        <v>1812</v>
      </c>
      <c r="I5" s="12">
        <v>2155</v>
      </c>
      <c r="J5" s="12">
        <v>2806</v>
      </c>
      <c r="K5" s="12">
        <v>251</v>
      </c>
      <c r="L5" s="12">
        <v>254</v>
      </c>
      <c r="M5" s="12">
        <v>254</v>
      </c>
      <c r="N5" s="12">
        <v>273</v>
      </c>
      <c r="O5" s="12">
        <v>296</v>
      </c>
      <c r="P5" s="12">
        <v>278</v>
      </c>
      <c r="Q5" s="12">
        <v>289</v>
      </c>
      <c r="R5" s="13">
        <v>9194</v>
      </c>
      <c r="S5" s="44" t="s">
        <v>20</v>
      </c>
      <c r="T5" s="44"/>
      <c r="U5" s="43"/>
    </row>
    <row r="6" spans="1:21" ht="33" customHeight="1" thickBot="1" x14ac:dyDescent="0.3">
      <c r="A6" s="3">
        <v>1926</v>
      </c>
      <c r="B6" s="4">
        <v>4876</v>
      </c>
      <c r="C6" s="4">
        <v>4754</v>
      </c>
      <c r="D6" s="4">
        <v>1596</v>
      </c>
      <c r="E6" s="4">
        <v>1363</v>
      </c>
      <c r="F6" s="4">
        <v>338</v>
      </c>
      <c r="G6" s="4">
        <v>677</v>
      </c>
      <c r="H6" s="4">
        <v>1944</v>
      </c>
      <c r="I6" s="4">
        <v>2097</v>
      </c>
      <c r="J6" s="5">
        <v>3039</v>
      </c>
      <c r="K6" s="4">
        <v>274</v>
      </c>
      <c r="L6" s="4">
        <v>290</v>
      </c>
      <c r="M6" s="4">
        <v>309</v>
      </c>
      <c r="N6" s="4">
        <v>332</v>
      </c>
      <c r="O6" s="4">
        <v>286</v>
      </c>
      <c r="P6" s="4">
        <v>296</v>
      </c>
      <c r="Q6" s="4">
        <v>312</v>
      </c>
      <c r="R6" s="6">
        <v>9630</v>
      </c>
      <c r="S6" s="44" t="s">
        <v>21</v>
      </c>
      <c r="T6" s="44"/>
      <c r="U6" s="43"/>
    </row>
    <row r="7" spans="1:21" ht="33" customHeight="1" thickBot="1" x14ac:dyDescent="0.3">
      <c r="A7" s="15">
        <v>77</v>
      </c>
      <c r="B7" s="16">
        <v>176</v>
      </c>
      <c r="C7" s="16">
        <v>180</v>
      </c>
      <c r="D7" s="16">
        <v>61</v>
      </c>
      <c r="E7" s="16">
        <v>58</v>
      </c>
      <c r="F7" s="16">
        <v>19</v>
      </c>
      <c r="G7" s="16">
        <v>36</v>
      </c>
      <c r="H7" s="16">
        <v>64</v>
      </c>
      <c r="I7" s="16">
        <v>80</v>
      </c>
      <c r="J7" s="17">
        <v>105</v>
      </c>
      <c r="K7" s="16">
        <v>6</v>
      </c>
      <c r="L7" s="16">
        <v>12</v>
      </c>
      <c r="M7" s="16">
        <v>10</v>
      </c>
      <c r="N7" s="16">
        <v>10</v>
      </c>
      <c r="O7" s="16">
        <v>17</v>
      </c>
      <c r="P7" s="16">
        <v>7</v>
      </c>
      <c r="Q7" s="16">
        <v>8</v>
      </c>
      <c r="R7" s="18">
        <v>356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3862</v>
      </c>
      <c r="B9" s="12">
        <v>9662</v>
      </c>
      <c r="C9" s="12">
        <v>9518</v>
      </c>
      <c r="D9" s="12">
        <v>3203</v>
      </c>
      <c r="E9" s="12">
        <v>2718</v>
      </c>
      <c r="F9" s="12">
        <v>758</v>
      </c>
      <c r="G9" s="12">
        <v>1343</v>
      </c>
      <c r="H9" s="12">
        <v>3820</v>
      </c>
      <c r="I9" s="12">
        <v>4332</v>
      </c>
      <c r="J9" s="12">
        <v>5950</v>
      </c>
      <c r="K9" s="12">
        <v>531</v>
      </c>
      <c r="L9" s="12">
        <v>556</v>
      </c>
      <c r="M9" s="12">
        <v>573</v>
      </c>
      <c r="N9" s="12">
        <v>615</v>
      </c>
      <c r="O9" s="12">
        <v>599</v>
      </c>
      <c r="P9" s="12">
        <v>581</v>
      </c>
      <c r="Q9" s="12">
        <v>609</v>
      </c>
      <c r="R9" s="13">
        <v>19180</v>
      </c>
      <c r="S9" s="45" t="s">
        <v>24</v>
      </c>
      <c r="T9" s="45"/>
      <c r="U9" s="45"/>
    </row>
    <row r="10" spans="1:21" ht="33" customHeight="1" thickBot="1" x14ac:dyDescent="0.3">
      <c r="A10" s="3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6">
        <v>0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15">
        <v>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8">
        <v>0</v>
      </c>
      <c r="S11" s="45" t="s">
        <v>27</v>
      </c>
      <c r="T11" s="45"/>
      <c r="U11" s="45"/>
    </row>
    <row r="12" spans="1:21" ht="33" customHeight="1" thickBot="1" x14ac:dyDescent="0.3">
      <c r="A12" s="7">
        <v>4462</v>
      </c>
      <c r="B12" s="8">
        <v>11314</v>
      </c>
      <c r="C12" s="8">
        <v>11057</v>
      </c>
      <c r="D12" s="8">
        <v>4145</v>
      </c>
      <c r="E12" s="8">
        <v>3283</v>
      </c>
      <c r="F12" s="8">
        <v>738</v>
      </c>
      <c r="G12" s="8">
        <v>1600</v>
      </c>
      <c r="H12" s="8">
        <v>5090</v>
      </c>
      <c r="I12" s="8">
        <v>4531</v>
      </c>
      <c r="J12" s="9">
        <v>6707</v>
      </c>
      <c r="K12" s="8">
        <v>587</v>
      </c>
      <c r="L12" s="8">
        <v>675</v>
      </c>
      <c r="M12" s="8">
        <v>658</v>
      </c>
      <c r="N12" s="8">
        <v>720</v>
      </c>
      <c r="O12" s="8">
        <v>743</v>
      </c>
      <c r="P12" s="8">
        <v>729</v>
      </c>
      <c r="Q12" s="8">
        <v>855</v>
      </c>
      <c r="R12" s="10">
        <v>22371</v>
      </c>
      <c r="S12" s="46" t="s">
        <v>28</v>
      </c>
      <c r="T12" s="46"/>
      <c r="U12" s="45"/>
    </row>
    <row r="13" spans="1:21" ht="39.75" customHeight="1" thickBot="1" x14ac:dyDescent="0.3">
      <c r="A13" s="19">
        <v>4462</v>
      </c>
      <c r="B13" s="20">
        <v>11314</v>
      </c>
      <c r="C13" s="20">
        <v>11057</v>
      </c>
      <c r="D13" s="20">
        <v>4145</v>
      </c>
      <c r="E13" s="20">
        <v>3283</v>
      </c>
      <c r="F13" s="20">
        <v>738</v>
      </c>
      <c r="G13" s="20">
        <v>1600</v>
      </c>
      <c r="H13" s="20">
        <v>5090</v>
      </c>
      <c r="I13" s="20">
        <v>4531</v>
      </c>
      <c r="J13" s="20">
        <v>6707</v>
      </c>
      <c r="K13" s="20">
        <v>587</v>
      </c>
      <c r="L13" s="20">
        <v>675</v>
      </c>
      <c r="M13" s="20">
        <v>658</v>
      </c>
      <c r="N13" s="20">
        <v>720</v>
      </c>
      <c r="O13" s="20">
        <v>743</v>
      </c>
      <c r="P13" s="20">
        <v>729</v>
      </c>
      <c r="Q13" s="20">
        <v>855</v>
      </c>
      <c r="R13" s="21">
        <v>22371</v>
      </c>
      <c r="S13" s="45" t="s">
        <v>29</v>
      </c>
      <c r="T13" s="45"/>
      <c r="U13" s="45"/>
    </row>
    <row r="14" spans="1:21" ht="39.75" customHeight="1" thickBot="1" x14ac:dyDescent="0.3">
      <c r="A14" s="22">
        <v>8324</v>
      </c>
      <c r="B14" s="23">
        <v>20976</v>
      </c>
      <c r="C14" s="23">
        <v>20575</v>
      </c>
      <c r="D14" s="23">
        <v>7348</v>
      </c>
      <c r="E14" s="23">
        <v>6001</v>
      </c>
      <c r="F14" s="23">
        <v>1496</v>
      </c>
      <c r="G14" s="23">
        <v>2943</v>
      </c>
      <c r="H14" s="23">
        <v>8910</v>
      </c>
      <c r="I14" s="23">
        <v>8863</v>
      </c>
      <c r="J14" s="23">
        <v>12657</v>
      </c>
      <c r="K14" s="23">
        <v>1118</v>
      </c>
      <c r="L14" s="23">
        <v>1231</v>
      </c>
      <c r="M14" s="23">
        <v>1231</v>
      </c>
      <c r="N14" s="23">
        <v>1335</v>
      </c>
      <c r="O14" s="23">
        <v>1342</v>
      </c>
      <c r="P14" s="23">
        <v>1310</v>
      </c>
      <c r="Q14" s="23">
        <v>1464</v>
      </c>
      <c r="R14" s="24">
        <v>41551</v>
      </c>
      <c r="S14" s="45" t="s">
        <v>30</v>
      </c>
      <c r="T14" s="45"/>
      <c r="U14" s="45"/>
    </row>
    <row r="15" spans="1:21" ht="33" customHeight="1" thickBot="1" x14ac:dyDescent="0.3">
      <c r="A15" s="3">
        <v>3011</v>
      </c>
      <c r="B15" s="4">
        <v>7563</v>
      </c>
      <c r="C15" s="4">
        <v>7550</v>
      </c>
      <c r="D15" s="4">
        <v>2736</v>
      </c>
      <c r="E15" s="4">
        <v>2354</v>
      </c>
      <c r="F15" s="4">
        <v>591</v>
      </c>
      <c r="G15" s="4">
        <v>1097</v>
      </c>
      <c r="H15" s="4">
        <v>3402</v>
      </c>
      <c r="I15" s="4">
        <v>3262</v>
      </c>
      <c r="J15" s="5">
        <v>4548</v>
      </c>
      <c r="K15" s="4">
        <v>412</v>
      </c>
      <c r="L15" s="4">
        <v>461</v>
      </c>
      <c r="M15" s="4">
        <v>419</v>
      </c>
      <c r="N15" s="4">
        <v>435</v>
      </c>
      <c r="O15" s="4">
        <v>451</v>
      </c>
      <c r="P15" s="4">
        <v>444</v>
      </c>
      <c r="Q15" s="4">
        <v>464</v>
      </c>
      <c r="R15" s="6">
        <v>15113</v>
      </c>
      <c r="S15" s="46" t="s">
        <v>31</v>
      </c>
      <c r="T15" s="46"/>
      <c r="U15" s="46"/>
    </row>
    <row r="16" spans="1:21" ht="33" customHeight="1" thickBot="1" x14ac:dyDescent="0.3">
      <c r="A16" s="33">
        <v>1451</v>
      </c>
      <c r="B16" s="31">
        <v>3751</v>
      </c>
      <c r="C16" s="31">
        <v>3507</v>
      </c>
      <c r="D16" s="31">
        <v>1409</v>
      </c>
      <c r="E16" s="31">
        <v>929</v>
      </c>
      <c r="F16" s="31">
        <v>147</v>
      </c>
      <c r="G16" s="31">
        <v>503</v>
      </c>
      <c r="H16" s="31">
        <v>1688</v>
      </c>
      <c r="I16" s="31">
        <v>1269</v>
      </c>
      <c r="J16" s="31">
        <v>2159</v>
      </c>
      <c r="K16" s="31">
        <v>175</v>
      </c>
      <c r="L16" s="31">
        <v>214</v>
      </c>
      <c r="M16" s="31">
        <v>239</v>
      </c>
      <c r="N16" s="31">
        <v>285</v>
      </c>
      <c r="O16" s="31">
        <v>292</v>
      </c>
      <c r="P16" s="31">
        <v>285</v>
      </c>
      <c r="Q16" s="31">
        <v>391</v>
      </c>
      <c r="R16" s="27">
        <v>7258</v>
      </c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10"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3">
        <v>727</v>
      </c>
      <c r="B3" s="4">
        <v>1998</v>
      </c>
      <c r="C3" s="4">
        <v>1902</v>
      </c>
      <c r="D3" s="4">
        <v>657</v>
      </c>
      <c r="E3" s="4">
        <v>518</v>
      </c>
      <c r="F3" s="4">
        <v>174</v>
      </c>
      <c r="G3" s="4">
        <v>266</v>
      </c>
      <c r="H3" s="4">
        <v>735</v>
      </c>
      <c r="I3" s="4">
        <v>915</v>
      </c>
      <c r="J3" s="5">
        <v>1218</v>
      </c>
      <c r="K3" s="4">
        <v>100</v>
      </c>
      <c r="L3" s="4">
        <v>123</v>
      </c>
      <c r="M3" s="4">
        <v>114</v>
      </c>
      <c r="N3" s="4">
        <v>119</v>
      </c>
      <c r="O3" s="4">
        <v>116</v>
      </c>
      <c r="P3" s="4">
        <v>127</v>
      </c>
      <c r="Q3" s="4">
        <v>116</v>
      </c>
      <c r="R3" s="6">
        <v>3900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7">
        <v>160</v>
      </c>
      <c r="B4" s="8">
        <v>383</v>
      </c>
      <c r="C4" s="8">
        <v>351</v>
      </c>
      <c r="D4" s="8">
        <v>133</v>
      </c>
      <c r="E4" s="8">
        <v>106</v>
      </c>
      <c r="F4" s="8">
        <v>18</v>
      </c>
      <c r="G4" s="8">
        <v>49</v>
      </c>
      <c r="H4" s="8">
        <v>172</v>
      </c>
      <c r="I4" s="8">
        <v>157</v>
      </c>
      <c r="J4" s="9">
        <v>217</v>
      </c>
      <c r="K4" s="8">
        <v>30</v>
      </c>
      <c r="L4" s="8">
        <v>21</v>
      </c>
      <c r="M4" s="8">
        <v>27</v>
      </c>
      <c r="N4" s="8">
        <v>20</v>
      </c>
      <c r="O4" s="8">
        <v>25</v>
      </c>
      <c r="P4" s="8">
        <v>25</v>
      </c>
      <c r="Q4" s="8">
        <v>24</v>
      </c>
      <c r="R4" s="10">
        <v>734</v>
      </c>
      <c r="S4" s="25" t="s">
        <v>19</v>
      </c>
      <c r="T4" s="42"/>
      <c r="U4" s="43"/>
    </row>
    <row r="5" spans="1:21" ht="39.75" customHeight="1" thickBot="1" x14ac:dyDescent="0.3">
      <c r="A5" s="11">
        <v>887</v>
      </c>
      <c r="B5" s="12">
        <v>2381</v>
      </c>
      <c r="C5" s="12">
        <v>2253</v>
      </c>
      <c r="D5" s="12">
        <v>790</v>
      </c>
      <c r="E5" s="12">
        <v>624</v>
      </c>
      <c r="F5" s="12">
        <v>192</v>
      </c>
      <c r="G5" s="12">
        <v>315</v>
      </c>
      <c r="H5" s="12">
        <v>907</v>
      </c>
      <c r="I5" s="12">
        <v>1072</v>
      </c>
      <c r="J5" s="12">
        <v>1435</v>
      </c>
      <c r="K5" s="12">
        <v>130</v>
      </c>
      <c r="L5" s="12">
        <v>144</v>
      </c>
      <c r="M5" s="12">
        <v>141</v>
      </c>
      <c r="N5" s="12">
        <v>139</v>
      </c>
      <c r="O5" s="12">
        <v>141</v>
      </c>
      <c r="P5" s="12">
        <v>152</v>
      </c>
      <c r="Q5" s="12">
        <v>140</v>
      </c>
      <c r="R5" s="13">
        <v>4634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15">
        <v>117</v>
      </c>
      <c r="B7" s="16">
        <v>347</v>
      </c>
      <c r="C7" s="16">
        <v>307</v>
      </c>
      <c r="D7" s="16">
        <v>110</v>
      </c>
      <c r="E7" s="16">
        <v>93</v>
      </c>
      <c r="F7" s="16">
        <v>40</v>
      </c>
      <c r="G7" s="16">
        <v>57</v>
      </c>
      <c r="H7" s="16">
        <v>106</v>
      </c>
      <c r="I7" s="16">
        <v>169</v>
      </c>
      <c r="J7" s="17">
        <v>195</v>
      </c>
      <c r="K7" s="16">
        <v>13</v>
      </c>
      <c r="L7" s="16">
        <v>21</v>
      </c>
      <c r="M7" s="16">
        <v>18</v>
      </c>
      <c r="N7" s="16">
        <v>11</v>
      </c>
      <c r="O7" s="16">
        <v>25</v>
      </c>
      <c r="P7" s="16">
        <v>21</v>
      </c>
      <c r="Q7" s="16">
        <v>12</v>
      </c>
      <c r="R7" s="18">
        <v>654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1004</v>
      </c>
      <c r="B9" s="12">
        <v>2728</v>
      </c>
      <c r="C9" s="12">
        <v>2560</v>
      </c>
      <c r="D9" s="12">
        <v>900</v>
      </c>
      <c r="E9" s="12">
        <v>717</v>
      </c>
      <c r="F9" s="12">
        <v>232</v>
      </c>
      <c r="G9" s="12">
        <v>372</v>
      </c>
      <c r="H9" s="12">
        <v>1013</v>
      </c>
      <c r="I9" s="12">
        <v>1241</v>
      </c>
      <c r="J9" s="12">
        <v>1630</v>
      </c>
      <c r="K9" s="12">
        <v>143</v>
      </c>
      <c r="L9" s="12">
        <v>165</v>
      </c>
      <c r="M9" s="12">
        <v>159</v>
      </c>
      <c r="N9" s="12">
        <v>150</v>
      </c>
      <c r="O9" s="12">
        <v>166</v>
      </c>
      <c r="P9" s="12">
        <v>173</v>
      </c>
      <c r="Q9" s="12">
        <v>152</v>
      </c>
      <c r="R9" s="13">
        <v>5288</v>
      </c>
      <c r="S9" s="45" t="s">
        <v>24</v>
      </c>
      <c r="T9" s="45"/>
      <c r="U9" s="45"/>
    </row>
    <row r="10" spans="1:21" ht="33" customHeight="1" thickBot="1" x14ac:dyDescent="0.3">
      <c r="A10" s="3">
        <v>35</v>
      </c>
      <c r="B10" s="4">
        <v>133</v>
      </c>
      <c r="C10" s="4">
        <v>114</v>
      </c>
      <c r="D10" s="4">
        <v>51</v>
      </c>
      <c r="E10" s="4">
        <v>39</v>
      </c>
      <c r="F10" s="4">
        <v>18</v>
      </c>
      <c r="G10" s="4">
        <v>19</v>
      </c>
      <c r="H10" s="4">
        <v>53</v>
      </c>
      <c r="I10" s="4">
        <v>46</v>
      </c>
      <c r="J10" s="5">
        <v>82</v>
      </c>
      <c r="K10" s="4">
        <v>8</v>
      </c>
      <c r="L10" s="4">
        <v>7</v>
      </c>
      <c r="M10" s="4">
        <v>7</v>
      </c>
      <c r="N10" s="4">
        <v>6</v>
      </c>
      <c r="O10" s="4">
        <v>9</v>
      </c>
      <c r="P10" s="4">
        <v>4</v>
      </c>
      <c r="Q10" s="4">
        <v>3</v>
      </c>
      <c r="R10" s="6">
        <v>247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15">
        <v>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8">
        <v>0</v>
      </c>
      <c r="S11" s="45" t="s">
        <v>27</v>
      </c>
      <c r="T11" s="45"/>
      <c r="U11" s="45"/>
    </row>
    <row r="12" spans="1:21" ht="33" customHeight="1" thickBot="1" x14ac:dyDescent="0.3">
      <c r="A12" s="7">
        <v>25024</v>
      </c>
      <c r="B12" s="8">
        <v>66466</v>
      </c>
      <c r="C12" s="8">
        <v>65982</v>
      </c>
      <c r="D12" s="8">
        <v>29363</v>
      </c>
      <c r="E12" s="8">
        <v>26841</v>
      </c>
      <c r="F12" s="8">
        <v>7958</v>
      </c>
      <c r="G12" s="8">
        <v>13955</v>
      </c>
      <c r="H12" s="8">
        <v>34291</v>
      </c>
      <c r="I12" s="8">
        <v>27512</v>
      </c>
      <c r="J12" s="9">
        <v>34571</v>
      </c>
      <c r="K12" s="8">
        <v>2971</v>
      </c>
      <c r="L12" s="8">
        <v>3278</v>
      </c>
      <c r="M12" s="8">
        <v>3047</v>
      </c>
      <c r="N12" s="8">
        <v>2952</v>
      </c>
      <c r="O12" s="8">
        <v>2834</v>
      </c>
      <c r="P12" s="8">
        <v>2733</v>
      </c>
      <c r="Q12" s="8">
        <v>2595</v>
      </c>
      <c r="R12" s="10">
        <v>132448</v>
      </c>
      <c r="S12" s="46" t="s">
        <v>28</v>
      </c>
      <c r="T12" s="46"/>
      <c r="U12" s="45"/>
    </row>
    <row r="13" spans="1:21" ht="39.75" customHeight="1" thickBot="1" x14ac:dyDescent="0.3">
      <c r="A13" s="19">
        <v>25059</v>
      </c>
      <c r="B13" s="20">
        <v>66599</v>
      </c>
      <c r="C13" s="20">
        <v>66096</v>
      </c>
      <c r="D13" s="20">
        <v>29414</v>
      </c>
      <c r="E13" s="20">
        <v>26880</v>
      </c>
      <c r="F13" s="20">
        <v>7976</v>
      </c>
      <c r="G13" s="20">
        <v>13974</v>
      </c>
      <c r="H13" s="20">
        <v>34344</v>
      </c>
      <c r="I13" s="20">
        <v>27558</v>
      </c>
      <c r="J13" s="20">
        <v>34653</v>
      </c>
      <c r="K13" s="20">
        <v>2979</v>
      </c>
      <c r="L13" s="20">
        <v>3285</v>
      </c>
      <c r="M13" s="20">
        <v>3054</v>
      </c>
      <c r="N13" s="20">
        <v>2958</v>
      </c>
      <c r="O13" s="20">
        <v>2843</v>
      </c>
      <c r="P13" s="20">
        <v>2737</v>
      </c>
      <c r="Q13" s="20">
        <v>2598</v>
      </c>
      <c r="R13" s="21">
        <v>132695</v>
      </c>
      <c r="S13" s="45" t="s">
        <v>29</v>
      </c>
      <c r="T13" s="45"/>
      <c r="U13" s="45"/>
    </row>
    <row r="14" spans="1:21" ht="39.75" customHeight="1" thickBot="1" x14ac:dyDescent="0.3">
      <c r="A14" s="22">
        <v>26063</v>
      </c>
      <c r="B14" s="23">
        <v>69327</v>
      </c>
      <c r="C14" s="23">
        <v>68656</v>
      </c>
      <c r="D14" s="23">
        <v>30314</v>
      </c>
      <c r="E14" s="23">
        <v>27597</v>
      </c>
      <c r="F14" s="23">
        <v>8208</v>
      </c>
      <c r="G14" s="23">
        <v>14346</v>
      </c>
      <c r="H14" s="23">
        <v>35357</v>
      </c>
      <c r="I14" s="23">
        <v>28799</v>
      </c>
      <c r="J14" s="23">
        <v>36283</v>
      </c>
      <c r="K14" s="23">
        <v>3122</v>
      </c>
      <c r="L14" s="23">
        <v>3450</v>
      </c>
      <c r="M14" s="23">
        <v>3213</v>
      </c>
      <c r="N14" s="23">
        <v>3108</v>
      </c>
      <c r="O14" s="23">
        <v>3009</v>
      </c>
      <c r="P14" s="23">
        <v>2910</v>
      </c>
      <c r="Q14" s="23">
        <v>2750</v>
      </c>
      <c r="R14" s="24">
        <v>137983</v>
      </c>
      <c r="S14" s="45" t="s">
        <v>30</v>
      </c>
      <c r="T14" s="45"/>
      <c r="U14" s="45"/>
    </row>
    <row r="15" spans="1:21" ht="33" customHeight="1" thickBot="1" x14ac:dyDescent="0.3">
      <c r="A15" s="3">
        <v>19029</v>
      </c>
      <c r="B15" s="4">
        <v>51957</v>
      </c>
      <c r="C15" s="4">
        <v>51404</v>
      </c>
      <c r="D15" s="4">
        <v>22873</v>
      </c>
      <c r="E15" s="4">
        <v>20916</v>
      </c>
      <c r="F15" s="4">
        <v>6506</v>
      </c>
      <c r="G15" s="4">
        <v>10628</v>
      </c>
      <c r="H15" s="4">
        <v>26655</v>
      </c>
      <c r="I15" s="4">
        <v>21903</v>
      </c>
      <c r="J15" s="5">
        <v>26810</v>
      </c>
      <c r="K15" s="4">
        <v>2294</v>
      </c>
      <c r="L15" s="4">
        <v>2569</v>
      </c>
      <c r="M15" s="4">
        <v>2389</v>
      </c>
      <c r="N15" s="4">
        <v>2245</v>
      </c>
      <c r="O15" s="4">
        <v>2169</v>
      </c>
      <c r="P15" s="4">
        <v>2091</v>
      </c>
      <c r="Q15" s="4">
        <v>1965</v>
      </c>
      <c r="R15" s="6">
        <v>103361</v>
      </c>
      <c r="S15" s="46" t="s">
        <v>31</v>
      </c>
      <c r="T15" s="46"/>
      <c r="U15" s="46"/>
    </row>
    <row r="16" spans="1:21" ht="33" customHeight="1" thickBot="1" x14ac:dyDescent="0.3">
      <c r="A16" s="7">
        <v>5995</v>
      </c>
      <c r="B16" s="8">
        <v>14509</v>
      </c>
      <c r="C16" s="8">
        <v>14578</v>
      </c>
      <c r="D16" s="8">
        <v>6490</v>
      </c>
      <c r="E16" s="8">
        <v>5925</v>
      </c>
      <c r="F16" s="8">
        <v>1452</v>
      </c>
      <c r="G16" s="8">
        <v>3327</v>
      </c>
      <c r="H16" s="8">
        <v>7636</v>
      </c>
      <c r="I16" s="8">
        <v>5609</v>
      </c>
      <c r="J16" s="9">
        <v>7761</v>
      </c>
      <c r="K16" s="8">
        <v>677</v>
      </c>
      <c r="L16" s="8">
        <v>709</v>
      </c>
      <c r="M16" s="8">
        <v>658</v>
      </c>
      <c r="N16" s="8">
        <v>707</v>
      </c>
      <c r="O16" s="8">
        <v>665</v>
      </c>
      <c r="P16" s="8">
        <v>642</v>
      </c>
      <c r="Q16" s="8">
        <v>630</v>
      </c>
      <c r="R16" s="10">
        <v>29087</v>
      </c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7"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3">
        <v>460</v>
      </c>
      <c r="B3" s="4">
        <v>1211</v>
      </c>
      <c r="C3" s="4">
        <v>1094</v>
      </c>
      <c r="D3" s="4">
        <v>404</v>
      </c>
      <c r="E3" s="4">
        <v>309</v>
      </c>
      <c r="F3" s="4">
        <v>101</v>
      </c>
      <c r="G3" s="4">
        <v>149</v>
      </c>
      <c r="H3" s="4">
        <v>463</v>
      </c>
      <c r="I3" s="4">
        <v>562</v>
      </c>
      <c r="J3" s="5">
        <v>687</v>
      </c>
      <c r="K3" s="4">
        <v>62</v>
      </c>
      <c r="L3" s="4">
        <v>78</v>
      </c>
      <c r="M3" s="4">
        <v>66</v>
      </c>
      <c r="N3" s="4">
        <v>73</v>
      </c>
      <c r="O3" s="4">
        <v>66</v>
      </c>
      <c r="P3" s="4">
        <v>56</v>
      </c>
      <c r="Q3" s="4">
        <v>82</v>
      </c>
      <c r="R3" s="6">
        <v>2305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7">
        <v>53</v>
      </c>
      <c r="B4" s="8">
        <v>117</v>
      </c>
      <c r="C4" s="8">
        <v>127</v>
      </c>
      <c r="D4" s="8">
        <v>39</v>
      </c>
      <c r="E4" s="8">
        <v>33</v>
      </c>
      <c r="F4" s="8">
        <v>8</v>
      </c>
      <c r="G4" s="8">
        <v>15</v>
      </c>
      <c r="H4" s="8">
        <v>49</v>
      </c>
      <c r="I4" s="8">
        <v>57</v>
      </c>
      <c r="J4" s="9">
        <v>77</v>
      </c>
      <c r="K4" s="8">
        <v>7</v>
      </c>
      <c r="L4" s="8">
        <v>6</v>
      </c>
      <c r="M4" s="8">
        <v>8</v>
      </c>
      <c r="N4" s="8">
        <v>7</v>
      </c>
      <c r="O4" s="8">
        <v>14</v>
      </c>
      <c r="P4" s="8">
        <v>3</v>
      </c>
      <c r="Q4" s="8">
        <v>6</v>
      </c>
      <c r="R4" s="10">
        <v>244</v>
      </c>
      <c r="S4" s="25" t="s">
        <v>19</v>
      </c>
      <c r="T4" s="42"/>
      <c r="U4" s="43"/>
    </row>
    <row r="5" spans="1:21" ht="39.75" customHeight="1" thickBot="1" x14ac:dyDescent="0.3">
      <c r="A5" s="11">
        <v>513</v>
      </c>
      <c r="B5" s="12">
        <v>1328</v>
      </c>
      <c r="C5" s="12">
        <v>1221</v>
      </c>
      <c r="D5" s="12">
        <v>443</v>
      </c>
      <c r="E5" s="12">
        <v>342</v>
      </c>
      <c r="F5" s="12">
        <v>109</v>
      </c>
      <c r="G5" s="12">
        <v>164</v>
      </c>
      <c r="H5" s="12">
        <v>512</v>
      </c>
      <c r="I5" s="12">
        <v>619</v>
      </c>
      <c r="J5" s="12">
        <v>764</v>
      </c>
      <c r="K5" s="12">
        <v>69</v>
      </c>
      <c r="L5" s="12">
        <v>84</v>
      </c>
      <c r="M5" s="12">
        <v>74</v>
      </c>
      <c r="N5" s="12">
        <v>80</v>
      </c>
      <c r="O5" s="12">
        <v>80</v>
      </c>
      <c r="P5" s="12">
        <v>59</v>
      </c>
      <c r="Q5" s="12">
        <v>88</v>
      </c>
      <c r="R5" s="13">
        <v>2549</v>
      </c>
      <c r="S5" s="44" t="s">
        <v>20</v>
      </c>
      <c r="T5" s="44"/>
      <c r="U5" s="43"/>
    </row>
    <row r="6" spans="1:21" ht="33" customHeight="1" thickBot="1" x14ac:dyDescent="0.3">
      <c r="A6" s="3">
        <v>1566</v>
      </c>
      <c r="B6" s="4">
        <v>3735</v>
      </c>
      <c r="C6" s="4">
        <v>3721</v>
      </c>
      <c r="D6" s="4">
        <v>1399</v>
      </c>
      <c r="E6" s="4">
        <v>1189</v>
      </c>
      <c r="F6" s="4">
        <v>293</v>
      </c>
      <c r="G6" s="4">
        <v>613</v>
      </c>
      <c r="H6" s="4">
        <v>1682</v>
      </c>
      <c r="I6" s="4">
        <v>1704</v>
      </c>
      <c r="J6" s="5">
        <v>2098</v>
      </c>
      <c r="K6" s="4">
        <v>208</v>
      </c>
      <c r="L6" s="4">
        <v>208</v>
      </c>
      <c r="M6" s="4">
        <v>206</v>
      </c>
      <c r="N6" s="4">
        <v>194</v>
      </c>
      <c r="O6" s="4">
        <v>239</v>
      </c>
      <c r="P6" s="4">
        <v>211</v>
      </c>
      <c r="Q6" s="4">
        <v>216</v>
      </c>
      <c r="R6" s="6">
        <v>7456</v>
      </c>
      <c r="S6" s="44" t="s">
        <v>21</v>
      </c>
      <c r="T6" s="44"/>
      <c r="U6" s="43"/>
    </row>
    <row r="7" spans="1:21" ht="33" customHeight="1" thickBot="1" x14ac:dyDescent="0.3">
      <c r="A7" s="15">
        <v>41</v>
      </c>
      <c r="B7" s="16">
        <v>104</v>
      </c>
      <c r="C7" s="16">
        <v>107</v>
      </c>
      <c r="D7" s="16">
        <v>36</v>
      </c>
      <c r="E7" s="16">
        <v>26</v>
      </c>
      <c r="F7" s="16">
        <v>7</v>
      </c>
      <c r="G7" s="16">
        <v>5</v>
      </c>
      <c r="H7" s="16">
        <v>50</v>
      </c>
      <c r="I7" s="16">
        <v>51</v>
      </c>
      <c r="J7" s="17">
        <v>65</v>
      </c>
      <c r="K7" s="16">
        <v>9</v>
      </c>
      <c r="L7" s="16">
        <v>5</v>
      </c>
      <c r="M7" s="16">
        <v>12</v>
      </c>
      <c r="N7" s="16">
        <v>4</v>
      </c>
      <c r="O7" s="16">
        <v>5</v>
      </c>
      <c r="P7" s="16">
        <v>6</v>
      </c>
      <c r="Q7" s="16">
        <v>6</v>
      </c>
      <c r="R7" s="18">
        <v>211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2120</v>
      </c>
      <c r="B9" s="12">
        <v>5167</v>
      </c>
      <c r="C9" s="12">
        <v>5049</v>
      </c>
      <c r="D9" s="12">
        <v>1878</v>
      </c>
      <c r="E9" s="12">
        <v>1557</v>
      </c>
      <c r="F9" s="12">
        <v>409</v>
      </c>
      <c r="G9" s="12">
        <v>782</v>
      </c>
      <c r="H9" s="12">
        <v>2244</v>
      </c>
      <c r="I9" s="12">
        <v>2374</v>
      </c>
      <c r="J9" s="12">
        <v>2927</v>
      </c>
      <c r="K9" s="12">
        <v>286</v>
      </c>
      <c r="L9" s="12">
        <v>297</v>
      </c>
      <c r="M9" s="12">
        <v>292</v>
      </c>
      <c r="N9" s="12">
        <v>278</v>
      </c>
      <c r="O9" s="12">
        <v>324</v>
      </c>
      <c r="P9" s="12">
        <v>276</v>
      </c>
      <c r="Q9" s="12">
        <v>310</v>
      </c>
      <c r="R9" s="13">
        <v>10216</v>
      </c>
      <c r="S9" s="45" t="s">
        <v>24</v>
      </c>
      <c r="T9" s="45"/>
      <c r="U9" s="45"/>
    </row>
    <row r="10" spans="1:21" ht="33" customHeight="1" thickBot="1" x14ac:dyDescent="0.3">
      <c r="A10" s="3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6">
        <v>0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15">
        <v>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8">
        <v>0</v>
      </c>
      <c r="S11" s="45" t="s">
        <v>27</v>
      </c>
      <c r="T11" s="45"/>
      <c r="U11" s="45"/>
    </row>
    <row r="12" spans="1:21" ht="33" customHeight="1" thickBot="1" x14ac:dyDescent="0.3">
      <c r="A12" s="7">
        <v>12470</v>
      </c>
      <c r="B12" s="8">
        <v>31507</v>
      </c>
      <c r="C12" s="8">
        <v>30384</v>
      </c>
      <c r="D12" s="8">
        <v>13528</v>
      </c>
      <c r="E12" s="8">
        <v>11259</v>
      </c>
      <c r="F12" s="8">
        <v>2710</v>
      </c>
      <c r="G12" s="8">
        <v>5937</v>
      </c>
      <c r="H12" s="8">
        <v>16140</v>
      </c>
      <c r="I12" s="8">
        <v>11967</v>
      </c>
      <c r="J12" s="9">
        <v>17425</v>
      </c>
      <c r="K12" s="8">
        <v>1507</v>
      </c>
      <c r="L12" s="8">
        <v>1672</v>
      </c>
      <c r="M12" s="8">
        <v>1593</v>
      </c>
      <c r="N12" s="8">
        <v>1639</v>
      </c>
      <c r="O12" s="8">
        <v>1560</v>
      </c>
      <c r="P12" s="8">
        <v>1469</v>
      </c>
      <c r="Q12" s="8">
        <v>1451</v>
      </c>
      <c r="R12" s="10">
        <v>61891</v>
      </c>
      <c r="S12" s="46" t="s">
        <v>28</v>
      </c>
      <c r="T12" s="46"/>
      <c r="U12" s="45"/>
    </row>
    <row r="13" spans="1:21" ht="39.75" customHeight="1" thickBot="1" x14ac:dyDescent="0.3">
      <c r="A13" s="19">
        <v>12470</v>
      </c>
      <c r="B13" s="20">
        <v>31507</v>
      </c>
      <c r="C13" s="20">
        <v>30384</v>
      </c>
      <c r="D13" s="20">
        <v>13528</v>
      </c>
      <c r="E13" s="20">
        <v>11259</v>
      </c>
      <c r="F13" s="20">
        <v>2710</v>
      </c>
      <c r="G13" s="20">
        <v>5937</v>
      </c>
      <c r="H13" s="20">
        <v>16140</v>
      </c>
      <c r="I13" s="20">
        <v>11967</v>
      </c>
      <c r="J13" s="20">
        <v>17425</v>
      </c>
      <c r="K13" s="20">
        <v>1507</v>
      </c>
      <c r="L13" s="20">
        <v>1672</v>
      </c>
      <c r="M13" s="20">
        <v>1593</v>
      </c>
      <c r="N13" s="20">
        <v>1639</v>
      </c>
      <c r="O13" s="20">
        <v>1560</v>
      </c>
      <c r="P13" s="20">
        <v>1469</v>
      </c>
      <c r="Q13" s="20">
        <v>1451</v>
      </c>
      <c r="R13" s="21">
        <v>61891</v>
      </c>
      <c r="S13" s="45" t="s">
        <v>29</v>
      </c>
      <c r="T13" s="45"/>
      <c r="U13" s="45"/>
    </row>
    <row r="14" spans="1:21" ht="39.75" customHeight="1" thickBot="1" x14ac:dyDescent="0.3">
      <c r="A14" s="22">
        <v>14590</v>
      </c>
      <c r="B14" s="23">
        <v>36674</v>
      </c>
      <c r="C14" s="23">
        <v>35433</v>
      </c>
      <c r="D14" s="23">
        <v>15406</v>
      </c>
      <c r="E14" s="23">
        <v>12816</v>
      </c>
      <c r="F14" s="23">
        <v>3119</v>
      </c>
      <c r="G14" s="23">
        <v>6719</v>
      </c>
      <c r="H14" s="23">
        <v>18384</v>
      </c>
      <c r="I14" s="23">
        <v>14341</v>
      </c>
      <c r="J14" s="23">
        <v>20352</v>
      </c>
      <c r="K14" s="23">
        <v>1793</v>
      </c>
      <c r="L14" s="23">
        <v>1969</v>
      </c>
      <c r="M14" s="23">
        <v>1885</v>
      </c>
      <c r="N14" s="23">
        <v>1917</v>
      </c>
      <c r="O14" s="23">
        <v>1884</v>
      </c>
      <c r="P14" s="23">
        <v>1745</v>
      </c>
      <c r="Q14" s="23">
        <v>1761</v>
      </c>
      <c r="R14" s="24">
        <v>72107</v>
      </c>
      <c r="S14" s="45" t="s">
        <v>30</v>
      </c>
      <c r="T14" s="45"/>
      <c r="U14" s="45"/>
    </row>
    <row r="15" spans="1:21" ht="33" customHeight="1" thickBot="1" x14ac:dyDescent="0.3">
      <c r="A15" s="3">
        <v>7595</v>
      </c>
      <c r="B15" s="4">
        <v>19694</v>
      </c>
      <c r="C15" s="4">
        <v>19004</v>
      </c>
      <c r="D15" s="4">
        <v>8103</v>
      </c>
      <c r="E15" s="4">
        <v>6945</v>
      </c>
      <c r="F15" s="4">
        <v>1816</v>
      </c>
      <c r="G15" s="4">
        <v>3556</v>
      </c>
      <c r="H15" s="4">
        <v>9676</v>
      </c>
      <c r="I15" s="4">
        <v>8234</v>
      </c>
      <c r="J15" s="5">
        <v>10683</v>
      </c>
      <c r="K15" s="4">
        <v>924</v>
      </c>
      <c r="L15" s="4">
        <v>1041</v>
      </c>
      <c r="M15" s="4">
        <v>981</v>
      </c>
      <c r="N15" s="4">
        <v>970</v>
      </c>
      <c r="O15" s="4">
        <v>934</v>
      </c>
      <c r="P15" s="4">
        <v>903</v>
      </c>
      <c r="Q15" s="4">
        <v>945</v>
      </c>
      <c r="R15" s="6">
        <v>38698</v>
      </c>
      <c r="S15" s="46" t="s">
        <v>31</v>
      </c>
      <c r="T15" s="46"/>
      <c r="U15" s="46"/>
    </row>
    <row r="16" spans="1:21" ht="33" customHeight="1" thickBot="1" x14ac:dyDescent="0.3">
      <c r="A16" s="7">
        <v>4875</v>
      </c>
      <c r="B16" s="8">
        <v>11813</v>
      </c>
      <c r="C16" s="8">
        <v>11380</v>
      </c>
      <c r="D16" s="8">
        <v>5425</v>
      </c>
      <c r="E16" s="8">
        <v>4314</v>
      </c>
      <c r="F16" s="8">
        <v>894</v>
      </c>
      <c r="G16" s="8">
        <v>2381</v>
      </c>
      <c r="H16" s="8">
        <v>6464</v>
      </c>
      <c r="I16" s="8">
        <v>3733</v>
      </c>
      <c r="J16" s="9">
        <v>6742</v>
      </c>
      <c r="K16" s="8">
        <v>583</v>
      </c>
      <c r="L16" s="8">
        <v>631</v>
      </c>
      <c r="M16" s="8">
        <v>612</v>
      </c>
      <c r="N16" s="8">
        <v>669</v>
      </c>
      <c r="O16" s="8">
        <v>626</v>
      </c>
      <c r="P16" s="8">
        <v>566</v>
      </c>
      <c r="Q16" s="8">
        <v>506</v>
      </c>
      <c r="R16" s="10">
        <v>23193</v>
      </c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27">
        <v>0</v>
      </c>
      <c r="B3" s="27">
        <v>27</v>
      </c>
      <c r="C3" s="27">
        <v>10</v>
      </c>
      <c r="D3" s="27">
        <v>14</v>
      </c>
      <c r="E3" s="27">
        <v>5</v>
      </c>
      <c r="F3" s="27">
        <v>10</v>
      </c>
      <c r="G3" s="27">
        <v>7</v>
      </c>
      <c r="H3" s="27">
        <v>2</v>
      </c>
      <c r="I3" s="27">
        <v>7</v>
      </c>
      <c r="J3" s="27">
        <v>4</v>
      </c>
      <c r="K3" s="27">
        <v>1</v>
      </c>
      <c r="L3" s="27">
        <v>0</v>
      </c>
      <c r="M3" s="27">
        <v>2</v>
      </c>
      <c r="N3" s="27">
        <v>1</v>
      </c>
      <c r="O3" s="27">
        <v>0</v>
      </c>
      <c r="P3" s="27">
        <v>2</v>
      </c>
      <c r="Q3" s="27">
        <v>2</v>
      </c>
      <c r="R3" s="27">
        <v>37</v>
      </c>
      <c r="S3" s="34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0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34" t="s">
        <v>19</v>
      </c>
      <c r="T4" s="42"/>
      <c r="U4" s="43"/>
    </row>
    <row r="5" spans="1:21" ht="39.75" customHeight="1" thickBot="1" x14ac:dyDescent="0.3">
      <c r="A5" s="11">
        <v>0</v>
      </c>
      <c r="B5" s="12">
        <v>27</v>
      </c>
      <c r="C5" s="12">
        <v>10</v>
      </c>
      <c r="D5" s="12">
        <v>14</v>
      </c>
      <c r="E5" s="12">
        <v>5</v>
      </c>
      <c r="F5" s="12">
        <v>10</v>
      </c>
      <c r="G5" s="12">
        <v>7</v>
      </c>
      <c r="H5" s="12">
        <v>2</v>
      </c>
      <c r="I5" s="12">
        <v>7</v>
      </c>
      <c r="J5" s="12">
        <v>4</v>
      </c>
      <c r="K5" s="12">
        <v>1</v>
      </c>
      <c r="L5" s="12">
        <v>0</v>
      </c>
      <c r="M5" s="12">
        <v>2</v>
      </c>
      <c r="N5" s="12">
        <v>1</v>
      </c>
      <c r="O5" s="12">
        <v>0</v>
      </c>
      <c r="P5" s="12">
        <v>2</v>
      </c>
      <c r="Q5" s="12">
        <v>2</v>
      </c>
      <c r="R5" s="12">
        <v>37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7">
        <v>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0</v>
      </c>
      <c r="B9" s="12">
        <v>27</v>
      </c>
      <c r="C9" s="12">
        <v>10</v>
      </c>
      <c r="D9" s="12">
        <v>14</v>
      </c>
      <c r="E9" s="12">
        <v>5</v>
      </c>
      <c r="F9" s="12">
        <v>10</v>
      </c>
      <c r="G9" s="12">
        <v>7</v>
      </c>
      <c r="H9" s="12">
        <v>2</v>
      </c>
      <c r="I9" s="12">
        <v>7</v>
      </c>
      <c r="J9" s="12">
        <v>4</v>
      </c>
      <c r="K9" s="12">
        <v>1</v>
      </c>
      <c r="L9" s="12">
        <v>0</v>
      </c>
      <c r="M9" s="12">
        <v>2</v>
      </c>
      <c r="N9" s="12">
        <v>1</v>
      </c>
      <c r="O9" s="12">
        <v>0</v>
      </c>
      <c r="P9" s="12">
        <v>2</v>
      </c>
      <c r="Q9" s="12">
        <v>2</v>
      </c>
      <c r="R9" s="12">
        <v>37</v>
      </c>
      <c r="S9" s="45" t="s">
        <v>24</v>
      </c>
      <c r="T9" s="45"/>
      <c r="U9" s="45"/>
    </row>
    <row r="10" spans="1:21" ht="33" customHeight="1" thickBot="1" x14ac:dyDescent="0.3">
      <c r="A10" s="27">
        <v>1</v>
      </c>
      <c r="B10" s="27">
        <v>2</v>
      </c>
      <c r="C10" s="27">
        <v>3</v>
      </c>
      <c r="D10" s="27">
        <v>1</v>
      </c>
      <c r="E10" s="27">
        <v>0</v>
      </c>
      <c r="F10" s="27">
        <v>0</v>
      </c>
      <c r="G10" s="27">
        <v>1</v>
      </c>
      <c r="H10" s="27">
        <v>0</v>
      </c>
      <c r="I10" s="27">
        <v>1</v>
      </c>
      <c r="J10" s="27">
        <v>3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5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27">
        <v>2</v>
      </c>
      <c r="B11" s="27">
        <v>18</v>
      </c>
      <c r="C11" s="27">
        <v>18</v>
      </c>
      <c r="D11" s="27">
        <v>5</v>
      </c>
      <c r="E11" s="27">
        <v>2</v>
      </c>
      <c r="F11" s="27">
        <v>1</v>
      </c>
      <c r="G11" s="27">
        <v>1</v>
      </c>
      <c r="H11" s="27">
        <v>5</v>
      </c>
      <c r="I11" s="27">
        <v>5</v>
      </c>
      <c r="J11" s="27">
        <v>13</v>
      </c>
      <c r="K11" s="27">
        <v>1</v>
      </c>
      <c r="L11" s="27">
        <v>0</v>
      </c>
      <c r="M11" s="27">
        <v>1</v>
      </c>
      <c r="N11" s="27">
        <v>1</v>
      </c>
      <c r="O11" s="27">
        <v>3</v>
      </c>
      <c r="P11" s="27">
        <v>4</v>
      </c>
      <c r="Q11" s="27">
        <v>2</v>
      </c>
      <c r="R11" s="27">
        <v>36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3</v>
      </c>
      <c r="B13" s="20">
        <v>20</v>
      </c>
      <c r="C13" s="20">
        <v>21</v>
      </c>
      <c r="D13" s="20">
        <v>6</v>
      </c>
      <c r="E13" s="20">
        <v>2</v>
      </c>
      <c r="F13" s="20">
        <v>1</v>
      </c>
      <c r="G13" s="20">
        <v>2</v>
      </c>
      <c r="H13" s="20">
        <v>5</v>
      </c>
      <c r="I13" s="20">
        <v>6</v>
      </c>
      <c r="J13" s="20">
        <v>16</v>
      </c>
      <c r="K13" s="20">
        <v>1</v>
      </c>
      <c r="L13" s="20">
        <v>0</v>
      </c>
      <c r="M13" s="20">
        <v>1</v>
      </c>
      <c r="N13" s="20">
        <v>1</v>
      </c>
      <c r="O13" s="20">
        <v>3</v>
      </c>
      <c r="P13" s="20">
        <v>4</v>
      </c>
      <c r="Q13" s="20">
        <v>2</v>
      </c>
      <c r="R13" s="21">
        <v>41</v>
      </c>
      <c r="S13" s="45" t="s">
        <v>29</v>
      </c>
      <c r="T13" s="45"/>
      <c r="U13" s="45"/>
    </row>
    <row r="14" spans="1:21" ht="39.75" customHeight="1" thickBot="1" x14ac:dyDescent="0.3">
      <c r="A14" s="22">
        <v>3</v>
      </c>
      <c r="B14" s="23">
        <v>47</v>
      </c>
      <c r="C14" s="23">
        <v>31</v>
      </c>
      <c r="D14" s="23">
        <v>20</v>
      </c>
      <c r="E14" s="23">
        <v>7</v>
      </c>
      <c r="F14" s="23">
        <v>11</v>
      </c>
      <c r="G14" s="23">
        <v>9</v>
      </c>
      <c r="H14" s="23">
        <v>7</v>
      </c>
      <c r="I14" s="23">
        <v>13</v>
      </c>
      <c r="J14" s="23">
        <v>20</v>
      </c>
      <c r="K14" s="23">
        <v>2</v>
      </c>
      <c r="L14" s="23">
        <v>0</v>
      </c>
      <c r="M14" s="23">
        <v>3</v>
      </c>
      <c r="N14" s="23">
        <v>2</v>
      </c>
      <c r="O14" s="23">
        <v>3</v>
      </c>
      <c r="P14" s="23">
        <v>6</v>
      </c>
      <c r="Q14" s="23">
        <v>4</v>
      </c>
      <c r="R14" s="24">
        <v>78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opLeftCell="A10"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3">
        <v>286</v>
      </c>
      <c r="B3" s="4">
        <v>828</v>
      </c>
      <c r="C3" s="4">
        <v>759</v>
      </c>
      <c r="D3" s="4">
        <v>287</v>
      </c>
      <c r="E3" s="4">
        <v>193</v>
      </c>
      <c r="F3" s="4">
        <v>65</v>
      </c>
      <c r="G3" s="4">
        <v>121</v>
      </c>
      <c r="H3" s="4">
        <v>294</v>
      </c>
      <c r="I3" s="4">
        <v>369</v>
      </c>
      <c r="J3" s="5">
        <v>483</v>
      </c>
      <c r="K3" s="4">
        <v>42</v>
      </c>
      <c r="L3" s="4">
        <v>42</v>
      </c>
      <c r="M3" s="4">
        <v>47</v>
      </c>
      <c r="N3" s="4">
        <v>48</v>
      </c>
      <c r="O3" s="4">
        <v>45</v>
      </c>
      <c r="P3" s="4">
        <v>55</v>
      </c>
      <c r="Q3" s="4">
        <v>60</v>
      </c>
      <c r="R3" s="6">
        <v>1587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7">
        <v>7</v>
      </c>
      <c r="B4" s="8">
        <v>12</v>
      </c>
      <c r="C4" s="8">
        <v>13</v>
      </c>
      <c r="D4" s="8">
        <v>6</v>
      </c>
      <c r="E4" s="8">
        <v>2</v>
      </c>
      <c r="F4" s="8">
        <v>1</v>
      </c>
      <c r="G4" s="8">
        <v>1</v>
      </c>
      <c r="H4" s="8">
        <v>6</v>
      </c>
      <c r="I4" s="8">
        <v>9</v>
      </c>
      <c r="J4" s="9">
        <v>6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1</v>
      </c>
      <c r="Q4" s="8">
        <v>1</v>
      </c>
      <c r="R4" s="10">
        <v>25</v>
      </c>
      <c r="S4" s="25" t="s">
        <v>19</v>
      </c>
      <c r="T4" s="42"/>
      <c r="U4" s="43"/>
    </row>
    <row r="5" spans="1:21" ht="39.75" customHeight="1" thickBot="1" x14ac:dyDescent="0.3">
      <c r="A5" s="11">
        <v>293</v>
      </c>
      <c r="B5" s="12">
        <v>840</v>
      </c>
      <c r="C5" s="12">
        <v>772</v>
      </c>
      <c r="D5" s="12">
        <v>293</v>
      </c>
      <c r="E5" s="12">
        <v>195</v>
      </c>
      <c r="F5" s="12">
        <v>66</v>
      </c>
      <c r="G5" s="12">
        <v>122</v>
      </c>
      <c r="H5" s="12">
        <v>300</v>
      </c>
      <c r="I5" s="12">
        <v>378</v>
      </c>
      <c r="J5" s="12">
        <v>489</v>
      </c>
      <c r="K5" s="12">
        <v>42</v>
      </c>
      <c r="L5" s="12">
        <v>42</v>
      </c>
      <c r="M5" s="12">
        <v>47</v>
      </c>
      <c r="N5" s="12">
        <v>48</v>
      </c>
      <c r="O5" s="12">
        <v>45</v>
      </c>
      <c r="P5" s="12">
        <v>56</v>
      </c>
      <c r="Q5" s="12">
        <v>61</v>
      </c>
      <c r="R5" s="13">
        <v>1612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15">
        <v>13</v>
      </c>
      <c r="B7" s="16">
        <v>57</v>
      </c>
      <c r="C7" s="16">
        <v>44</v>
      </c>
      <c r="D7" s="16">
        <v>17</v>
      </c>
      <c r="E7" s="16">
        <v>10</v>
      </c>
      <c r="F7" s="16">
        <v>5</v>
      </c>
      <c r="G7" s="16">
        <v>8</v>
      </c>
      <c r="H7" s="16">
        <v>14</v>
      </c>
      <c r="I7" s="16">
        <v>36</v>
      </c>
      <c r="J7" s="17">
        <v>24</v>
      </c>
      <c r="K7" s="16">
        <v>4</v>
      </c>
      <c r="L7" s="16">
        <v>0</v>
      </c>
      <c r="M7" s="16">
        <v>4</v>
      </c>
      <c r="N7" s="16">
        <v>2</v>
      </c>
      <c r="O7" s="16">
        <v>2</v>
      </c>
      <c r="P7" s="16">
        <v>3</v>
      </c>
      <c r="Q7" s="16">
        <v>3</v>
      </c>
      <c r="R7" s="18">
        <v>101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306</v>
      </c>
      <c r="B9" s="12">
        <v>897</v>
      </c>
      <c r="C9" s="12">
        <v>816</v>
      </c>
      <c r="D9" s="12">
        <v>310</v>
      </c>
      <c r="E9" s="12">
        <v>205</v>
      </c>
      <c r="F9" s="12">
        <v>71</v>
      </c>
      <c r="G9" s="12">
        <v>130</v>
      </c>
      <c r="H9" s="12">
        <v>314</v>
      </c>
      <c r="I9" s="12">
        <v>414</v>
      </c>
      <c r="J9" s="12">
        <v>513</v>
      </c>
      <c r="K9" s="12">
        <v>46</v>
      </c>
      <c r="L9" s="12">
        <v>42</v>
      </c>
      <c r="M9" s="12">
        <v>51</v>
      </c>
      <c r="N9" s="12">
        <v>50</v>
      </c>
      <c r="O9" s="12">
        <v>47</v>
      </c>
      <c r="P9" s="12">
        <v>59</v>
      </c>
      <c r="Q9" s="12">
        <v>64</v>
      </c>
      <c r="R9" s="13">
        <v>1713</v>
      </c>
      <c r="S9" s="45" t="s">
        <v>24</v>
      </c>
      <c r="T9" s="45"/>
      <c r="U9" s="45"/>
    </row>
    <row r="10" spans="1:21" ht="33" customHeight="1" thickBot="1" x14ac:dyDescent="0.3">
      <c r="A10" s="3">
        <v>7</v>
      </c>
      <c r="B10" s="4">
        <v>14</v>
      </c>
      <c r="C10" s="4">
        <v>13</v>
      </c>
      <c r="D10" s="4">
        <v>8</v>
      </c>
      <c r="E10" s="4">
        <v>3</v>
      </c>
      <c r="F10" s="4">
        <v>1</v>
      </c>
      <c r="G10" s="4">
        <v>1</v>
      </c>
      <c r="H10" s="4">
        <v>9</v>
      </c>
      <c r="I10" s="4">
        <v>5</v>
      </c>
      <c r="J10" s="5">
        <v>5</v>
      </c>
      <c r="K10" s="4">
        <v>0</v>
      </c>
      <c r="L10" s="4">
        <v>2</v>
      </c>
      <c r="M10" s="4">
        <v>2</v>
      </c>
      <c r="N10" s="4">
        <v>3</v>
      </c>
      <c r="O10" s="4">
        <v>0</v>
      </c>
      <c r="P10" s="4">
        <v>0</v>
      </c>
      <c r="Q10" s="4">
        <v>1</v>
      </c>
      <c r="R10" s="6">
        <v>27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15">
        <v>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8">
        <v>0</v>
      </c>
      <c r="S11" s="45" t="s">
        <v>27</v>
      </c>
      <c r="T11" s="45"/>
      <c r="U11" s="45"/>
    </row>
    <row r="12" spans="1:21" ht="33" customHeight="1" thickBot="1" x14ac:dyDescent="0.3">
      <c r="A12" s="7">
        <v>11769</v>
      </c>
      <c r="B12" s="8">
        <v>31543</v>
      </c>
      <c r="C12" s="8">
        <v>30752</v>
      </c>
      <c r="D12" s="8">
        <v>11996</v>
      </c>
      <c r="E12" s="8">
        <v>10411</v>
      </c>
      <c r="F12" s="8">
        <v>2817</v>
      </c>
      <c r="G12" s="8">
        <v>5297</v>
      </c>
      <c r="H12" s="8">
        <v>14293</v>
      </c>
      <c r="I12" s="8">
        <v>14318</v>
      </c>
      <c r="J12" s="9">
        <v>18041</v>
      </c>
      <c r="K12" s="8">
        <v>1515</v>
      </c>
      <c r="L12" s="8">
        <v>1672</v>
      </c>
      <c r="M12" s="8">
        <v>1511</v>
      </c>
      <c r="N12" s="8">
        <v>1589</v>
      </c>
      <c r="O12" s="8">
        <v>1493</v>
      </c>
      <c r="P12" s="8">
        <v>1516</v>
      </c>
      <c r="Q12" s="8">
        <v>1420</v>
      </c>
      <c r="R12" s="10">
        <v>62295</v>
      </c>
      <c r="S12" s="46" t="s">
        <v>28</v>
      </c>
      <c r="T12" s="46"/>
      <c r="U12" s="45"/>
    </row>
    <row r="13" spans="1:21" ht="39.75" customHeight="1" thickBot="1" x14ac:dyDescent="0.3">
      <c r="A13" s="19">
        <v>11776</v>
      </c>
      <c r="B13" s="20">
        <v>31557</v>
      </c>
      <c r="C13" s="20">
        <v>30765</v>
      </c>
      <c r="D13" s="20">
        <v>12004</v>
      </c>
      <c r="E13" s="20">
        <v>10414</v>
      </c>
      <c r="F13" s="20">
        <v>2818</v>
      </c>
      <c r="G13" s="20">
        <v>5298</v>
      </c>
      <c r="H13" s="20">
        <v>14302</v>
      </c>
      <c r="I13" s="20">
        <v>14323</v>
      </c>
      <c r="J13" s="20">
        <v>18046</v>
      </c>
      <c r="K13" s="20">
        <v>1515</v>
      </c>
      <c r="L13" s="20">
        <v>1674</v>
      </c>
      <c r="M13" s="20">
        <v>1513</v>
      </c>
      <c r="N13" s="20">
        <v>1592</v>
      </c>
      <c r="O13" s="20">
        <v>1493</v>
      </c>
      <c r="P13" s="20">
        <v>1516</v>
      </c>
      <c r="Q13" s="20">
        <v>1421</v>
      </c>
      <c r="R13" s="21">
        <v>62322</v>
      </c>
      <c r="S13" s="45" t="s">
        <v>29</v>
      </c>
      <c r="T13" s="45"/>
      <c r="U13" s="45"/>
    </row>
    <row r="14" spans="1:21" ht="39.75" customHeight="1" thickBot="1" x14ac:dyDescent="0.3">
      <c r="A14" s="22">
        <v>12082</v>
      </c>
      <c r="B14" s="23">
        <v>32454</v>
      </c>
      <c r="C14" s="23">
        <v>31581</v>
      </c>
      <c r="D14" s="23">
        <v>12314</v>
      </c>
      <c r="E14" s="23">
        <v>10619</v>
      </c>
      <c r="F14" s="23">
        <v>2889</v>
      </c>
      <c r="G14" s="23">
        <v>5428</v>
      </c>
      <c r="H14" s="23">
        <v>14616</v>
      </c>
      <c r="I14" s="23">
        <v>14737</v>
      </c>
      <c r="J14" s="23">
        <v>18559</v>
      </c>
      <c r="K14" s="23">
        <v>1561</v>
      </c>
      <c r="L14" s="23">
        <v>1716</v>
      </c>
      <c r="M14" s="23">
        <v>1564</v>
      </c>
      <c r="N14" s="23">
        <v>1642</v>
      </c>
      <c r="O14" s="23">
        <v>1540</v>
      </c>
      <c r="P14" s="23">
        <v>1575</v>
      </c>
      <c r="Q14" s="23">
        <v>1485</v>
      </c>
      <c r="R14" s="24">
        <v>64035</v>
      </c>
      <c r="S14" s="45" t="s">
        <v>30</v>
      </c>
      <c r="T14" s="45"/>
      <c r="U14" s="45"/>
    </row>
    <row r="15" spans="1:21" ht="33" customHeight="1" thickBot="1" x14ac:dyDescent="0.3">
      <c r="A15" s="3">
        <v>9925</v>
      </c>
      <c r="B15" s="4">
        <v>26790</v>
      </c>
      <c r="C15" s="4">
        <v>26206</v>
      </c>
      <c r="D15" s="4">
        <v>9787</v>
      </c>
      <c r="E15" s="4">
        <v>8495</v>
      </c>
      <c r="F15" s="4">
        <v>2275</v>
      </c>
      <c r="G15" s="4">
        <v>4154</v>
      </c>
      <c r="H15" s="4">
        <v>11853</v>
      </c>
      <c r="I15" s="4">
        <v>12421</v>
      </c>
      <c r="J15" s="5">
        <v>15672</v>
      </c>
      <c r="K15" s="4">
        <v>1344</v>
      </c>
      <c r="L15" s="4">
        <v>1460</v>
      </c>
      <c r="M15" s="4">
        <v>1319</v>
      </c>
      <c r="N15" s="4">
        <v>1395</v>
      </c>
      <c r="O15" s="4">
        <v>1302</v>
      </c>
      <c r="P15" s="4">
        <v>1325</v>
      </c>
      <c r="Q15" s="4">
        <v>1280</v>
      </c>
      <c r="R15" s="6">
        <v>52996</v>
      </c>
      <c r="S15" s="46" t="s">
        <v>31</v>
      </c>
      <c r="T15" s="46"/>
      <c r="U15" s="46"/>
    </row>
    <row r="16" spans="1:21" ht="33" customHeight="1" thickBot="1" x14ac:dyDescent="0.3">
      <c r="A16" s="7">
        <v>1844</v>
      </c>
      <c r="B16" s="8">
        <v>4753</v>
      </c>
      <c r="C16" s="8">
        <v>4546</v>
      </c>
      <c r="D16" s="8">
        <v>2209</v>
      </c>
      <c r="E16" s="8">
        <v>1916</v>
      </c>
      <c r="F16" s="8">
        <v>542</v>
      </c>
      <c r="G16" s="8">
        <v>1143</v>
      </c>
      <c r="H16" s="8">
        <v>2440</v>
      </c>
      <c r="I16" s="8">
        <v>1897</v>
      </c>
      <c r="J16" s="9">
        <v>2369</v>
      </c>
      <c r="K16" s="8">
        <v>171</v>
      </c>
      <c r="L16" s="8">
        <v>212</v>
      </c>
      <c r="M16" s="8">
        <v>192</v>
      </c>
      <c r="N16" s="8">
        <v>194</v>
      </c>
      <c r="O16" s="8">
        <v>191</v>
      </c>
      <c r="P16" s="8">
        <v>191</v>
      </c>
      <c r="Q16" s="8">
        <v>140</v>
      </c>
      <c r="R16" s="10">
        <v>9299</v>
      </c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3">
        <v>0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5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6">
        <v>0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7">
        <v>0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9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10">
        <v>0</v>
      </c>
      <c r="S4" s="25" t="s">
        <v>19</v>
      </c>
      <c r="T4" s="42"/>
      <c r="U4" s="43"/>
    </row>
    <row r="5" spans="1:21" ht="39.75" customHeight="1" thickBot="1" x14ac:dyDescent="0.3">
      <c r="A5" s="11">
        <v>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3">
        <v>0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15">
        <v>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7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8">
        <v>0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3">
        <v>0</v>
      </c>
      <c r="S9" s="45" t="s">
        <v>24</v>
      </c>
      <c r="T9" s="45"/>
      <c r="U9" s="45"/>
    </row>
    <row r="10" spans="1:21" ht="33" customHeight="1" thickBot="1" x14ac:dyDescent="0.3">
      <c r="A10" s="3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6">
        <v>0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15">
        <v>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8">
        <v>0</v>
      </c>
      <c r="S11" s="45" t="s">
        <v>27</v>
      </c>
      <c r="T11" s="45"/>
      <c r="U11" s="45"/>
    </row>
    <row r="12" spans="1:21" ht="33" customHeight="1" thickBot="1" x14ac:dyDescent="0.3">
      <c r="A12" s="27">
        <v>1605</v>
      </c>
      <c r="B12" s="27">
        <v>3628</v>
      </c>
      <c r="C12" s="27">
        <v>3883</v>
      </c>
      <c r="D12" s="27">
        <v>1541</v>
      </c>
      <c r="E12" s="27">
        <v>1496</v>
      </c>
      <c r="F12" s="27">
        <v>305</v>
      </c>
      <c r="G12" s="27">
        <v>816</v>
      </c>
      <c r="H12" s="27">
        <v>1916</v>
      </c>
      <c r="I12" s="27">
        <v>1275</v>
      </c>
      <c r="J12" s="27">
        <v>2144</v>
      </c>
      <c r="K12" s="27">
        <v>170</v>
      </c>
      <c r="L12" s="27">
        <v>239</v>
      </c>
      <c r="M12" s="27">
        <v>231</v>
      </c>
      <c r="N12" s="27">
        <v>211</v>
      </c>
      <c r="O12" s="27">
        <v>225</v>
      </c>
      <c r="P12" s="27">
        <v>202</v>
      </c>
      <c r="Q12" s="27">
        <v>186</v>
      </c>
      <c r="R12" s="32">
        <v>7511</v>
      </c>
      <c r="S12" s="46" t="s">
        <v>28</v>
      </c>
      <c r="T12" s="46"/>
      <c r="U12" s="45"/>
    </row>
    <row r="13" spans="1:21" ht="39.75" customHeight="1" thickBot="1" x14ac:dyDescent="0.3">
      <c r="A13" s="19">
        <v>1605</v>
      </c>
      <c r="B13" s="20">
        <v>3628</v>
      </c>
      <c r="C13" s="20">
        <v>3883</v>
      </c>
      <c r="D13" s="20">
        <v>1541</v>
      </c>
      <c r="E13" s="20">
        <v>1496</v>
      </c>
      <c r="F13" s="20">
        <v>305</v>
      </c>
      <c r="G13" s="20">
        <v>816</v>
      </c>
      <c r="H13" s="20">
        <v>1916</v>
      </c>
      <c r="I13" s="20">
        <v>1275</v>
      </c>
      <c r="J13" s="20">
        <v>2144</v>
      </c>
      <c r="K13" s="20">
        <v>170</v>
      </c>
      <c r="L13" s="20">
        <v>239</v>
      </c>
      <c r="M13" s="20">
        <v>231</v>
      </c>
      <c r="N13" s="20">
        <v>211</v>
      </c>
      <c r="O13" s="20">
        <v>225</v>
      </c>
      <c r="P13" s="20">
        <v>202</v>
      </c>
      <c r="Q13" s="20">
        <v>186</v>
      </c>
      <c r="R13" s="21">
        <v>7511</v>
      </c>
      <c r="S13" s="45" t="s">
        <v>29</v>
      </c>
      <c r="T13" s="45"/>
      <c r="U13" s="45"/>
    </row>
    <row r="14" spans="1:21" ht="39.75" customHeight="1" thickBot="1" x14ac:dyDescent="0.3">
      <c r="A14" s="22">
        <v>1605</v>
      </c>
      <c r="B14" s="23">
        <v>3628</v>
      </c>
      <c r="C14" s="23">
        <v>3883</v>
      </c>
      <c r="D14" s="23">
        <v>1541</v>
      </c>
      <c r="E14" s="23">
        <v>1496</v>
      </c>
      <c r="F14" s="23">
        <v>305</v>
      </c>
      <c r="G14" s="23">
        <v>816</v>
      </c>
      <c r="H14" s="23">
        <v>1916</v>
      </c>
      <c r="I14" s="23">
        <v>1275</v>
      </c>
      <c r="J14" s="23">
        <v>2144</v>
      </c>
      <c r="K14" s="23">
        <v>170</v>
      </c>
      <c r="L14" s="23">
        <v>239</v>
      </c>
      <c r="M14" s="23">
        <v>231</v>
      </c>
      <c r="N14" s="23">
        <v>211</v>
      </c>
      <c r="O14" s="23">
        <v>225</v>
      </c>
      <c r="P14" s="23">
        <v>202</v>
      </c>
      <c r="Q14" s="23">
        <v>186</v>
      </c>
      <c r="R14" s="24">
        <v>7511</v>
      </c>
      <c r="S14" s="45" t="s">
        <v>30</v>
      </c>
      <c r="T14" s="45"/>
      <c r="U14" s="45"/>
    </row>
    <row r="15" spans="1:21" ht="33" customHeight="1" thickBot="1" x14ac:dyDescent="0.3">
      <c r="A15" s="3">
        <v>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6">
        <v>0</v>
      </c>
      <c r="S15" s="46" t="s">
        <v>31</v>
      </c>
      <c r="T15" s="46"/>
      <c r="U15" s="46"/>
    </row>
    <row r="16" spans="1:21" ht="33" customHeight="1" thickBot="1" x14ac:dyDescent="0.3">
      <c r="A16" s="27">
        <v>1605</v>
      </c>
      <c r="B16" s="27">
        <v>3628</v>
      </c>
      <c r="C16" s="27">
        <v>3883</v>
      </c>
      <c r="D16" s="27">
        <v>1541</v>
      </c>
      <c r="E16" s="27">
        <v>1496</v>
      </c>
      <c r="F16" s="27">
        <v>305</v>
      </c>
      <c r="G16" s="27">
        <v>816</v>
      </c>
      <c r="H16" s="27">
        <v>1916</v>
      </c>
      <c r="I16" s="27">
        <v>1275</v>
      </c>
      <c r="J16" s="27">
        <v>2144</v>
      </c>
      <c r="K16" s="27">
        <v>170</v>
      </c>
      <c r="L16" s="27">
        <v>239</v>
      </c>
      <c r="M16" s="27">
        <v>231</v>
      </c>
      <c r="N16" s="27">
        <v>211</v>
      </c>
      <c r="O16" s="27">
        <v>225</v>
      </c>
      <c r="P16" s="27">
        <v>202</v>
      </c>
      <c r="Q16" s="27">
        <v>186</v>
      </c>
      <c r="R16" s="27">
        <v>7511</v>
      </c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tabSelected="1" zoomScale="78" zoomScaleNormal="78" workbookViewId="0">
      <selection activeCell="R3" sqref="R3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56"/>
      <c r="T2" s="57"/>
      <c r="U2" s="58"/>
    </row>
    <row r="3" spans="1:21" ht="33" customHeight="1" thickBot="1" x14ac:dyDescent="0.3">
      <c r="A3" s="16">
        <f>SUM(bakharz:samen!A3)</f>
        <v>3581</v>
      </c>
      <c r="B3" s="16">
        <f>SUM(bakharz:samen!B3)</f>
        <v>9991</v>
      </c>
      <c r="C3" s="16">
        <f>SUM(bakharz:samen!C3)</f>
        <v>9274</v>
      </c>
      <c r="D3" s="16">
        <f>SUM(bakharz:samen!D3)</f>
        <v>3371</v>
      </c>
      <c r="E3" s="16">
        <f>SUM(bakharz:samen!E3)</f>
        <v>2539</v>
      </c>
      <c r="F3" s="16">
        <f>SUM(bakharz:samen!F3)</f>
        <v>984</v>
      </c>
      <c r="G3" s="16">
        <f>SUM(bakharz:samen!G3)</f>
        <v>1326</v>
      </c>
      <c r="H3" s="16">
        <f>SUM(bakharz:samen!H3)</f>
        <v>3600</v>
      </c>
      <c r="I3" s="16">
        <f>SUM(bakharz:samen!I3)</f>
        <v>4525</v>
      </c>
      <c r="J3" s="16">
        <f>SUM(bakharz:samen!J3)</f>
        <v>5828</v>
      </c>
      <c r="K3" s="16">
        <f>SUM(bakharz:samen!K3)</f>
        <v>507</v>
      </c>
      <c r="L3" s="16">
        <f>SUM(bakharz:samen!L3)</f>
        <v>537</v>
      </c>
      <c r="M3" s="16">
        <f>SUM(bakharz:samen!M3)</f>
        <v>559</v>
      </c>
      <c r="N3" s="16">
        <f>SUM(bakharz:samen!N3)</f>
        <v>583</v>
      </c>
      <c r="O3" s="16">
        <f>SUM(bakharz:samen!O3)</f>
        <v>591</v>
      </c>
      <c r="P3" s="16">
        <f>SUM(bakharz:samen!P3)</f>
        <v>594</v>
      </c>
      <c r="Q3" s="16">
        <f>SUM(bakharz:samen!Q3)</f>
        <v>675</v>
      </c>
      <c r="R3" s="16">
        <f>SUM(bakharz:samen!R3)</f>
        <v>19265</v>
      </c>
      <c r="S3" s="14" t="s">
        <v>16</v>
      </c>
      <c r="T3" s="59" t="s">
        <v>17</v>
      </c>
      <c r="U3" s="61" t="s">
        <v>18</v>
      </c>
    </row>
    <row r="4" spans="1:21" ht="33" customHeight="1" thickBot="1" x14ac:dyDescent="0.3">
      <c r="A4" s="16">
        <f>SUM(bakharz:samen!A4)</f>
        <v>696</v>
      </c>
      <c r="B4" s="16">
        <f>SUM(bakharz:samen!B4)</f>
        <v>1878</v>
      </c>
      <c r="C4" s="16">
        <f>SUM(bakharz:samen!C4)</f>
        <v>1754</v>
      </c>
      <c r="D4" s="16">
        <f>SUM(bakharz:samen!D4)</f>
        <v>640</v>
      </c>
      <c r="E4" s="16">
        <f>SUM(bakharz:samen!E4)</f>
        <v>489</v>
      </c>
      <c r="F4" s="16">
        <f>SUM(bakharz:samen!F4)</f>
        <v>156</v>
      </c>
      <c r="G4" s="16">
        <f>SUM(bakharz:samen!G4)</f>
        <v>267</v>
      </c>
      <c r="H4" s="16">
        <f>SUM(bakharz:samen!H4)</f>
        <v>706</v>
      </c>
      <c r="I4" s="16">
        <f>SUM(bakharz:samen!I4)</f>
        <v>868</v>
      </c>
      <c r="J4" s="16">
        <f>SUM(bakharz:samen!J4)</f>
        <v>1106</v>
      </c>
      <c r="K4" s="16">
        <f>SUM(bakharz:samen!K4)</f>
        <v>107</v>
      </c>
      <c r="L4" s="16">
        <f>SUM(bakharz:samen!L4)</f>
        <v>107</v>
      </c>
      <c r="M4" s="16">
        <f>SUM(bakharz:samen!M4)</f>
        <v>107</v>
      </c>
      <c r="N4" s="16">
        <f>SUM(bakharz:samen!N4)</f>
        <v>104</v>
      </c>
      <c r="O4" s="16">
        <f>SUM(bakharz:samen!O4)</f>
        <v>113</v>
      </c>
      <c r="P4" s="16">
        <f>SUM(bakharz:samen!P4)</f>
        <v>114</v>
      </c>
      <c r="Q4" s="16">
        <f>SUM(bakharz:samen!Q4)</f>
        <v>91</v>
      </c>
      <c r="R4" s="16">
        <f>SUM(bakharz:samen!R4)</f>
        <v>3632</v>
      </c>
      <c r="S4" s="14" t="s">
        <v>19</v>
      </c>
      <c r="T4" s="60"/>
      <c r="U4" s="62"/>
    </row>
    <row r="5" spans="1:21" ht="39.75" customHeight="1" thickBot="1" x14ac:dyDescent="0.3">
      <c r="A5" s="11">
        <f t="shared" ref="A5:Q5" si="0">SUM(A3:A4)</f>
        <v>4277</v>
      </c>
      <c r="B5" s="12">
        <f t="shared" si="0"/>
        <v>11869</v>
      </c>
      <c r="C5" s="12">
        <f t="shared" si="0"/>
        <v>11028</v>
      </c>
      <c r="D5" s="12">
        <f t="shared" si="0"/>
        <v>4011</v>
      </c>
      <c r="E5" s="12">
        <f t="shared" si="0"/>
        <v>3028</v>
      </c>
      <c r="F5" s="12">
        <f t="shared" si="0"/>
        <v>1140</v>
      </c>
      <c r="G5" s="12">
        <f t="shared" si="0"/>
        <v>1593</v>
      </c>
      <c r="H5" s="12">
        <f t="shared" si="0"/>
        <v>4306</v>
      </c>
      <c r="I5" s="12">
        <f t="shared" si="0"/>
        <v>5393</v>
      </c>
      <c r="J5" s="12">
        <f t="shared" si="0"/>
        <v>6934</v>
      </c>
      <c r="K5" s="12">
        <f t="shared" si="0"/>
        <v>614</v>
      </c>
      <c r="L5" s="12">
        <f t="shared" si="0"/>
        <v>644</v>
      </c>
      <c r="M5" s="12">
        <f t="shared" si="0"/>
        <v>666</v>
      </c>
      <c r="N5" s="12">
        <f t="shared" si="0"/>
        <v>687</v>
      </c>
      <c r="O5" s="12">
        <f t="shared" si="0"/>
        <v>704</v>
      </c>
      <c r="P5" s="12">
        <f t="shared" si="0"/>
        <v>708</v>
      </c>
      <c r="Q5" s="12">
        <f t="shared" si="0"/>
        <v>766</v>
      </c>
      <c r="R5" s="13">
        <f>SUM(R3:R4)</f>
        <v>22897</v>
      </c>
      <c r="S5" s="64" t="s">
        <v>20</v>
      </c>
      <c r="T5" s="65"/>
      <c r="U5" s="62"/>
    </row>
    <row r="6" spans="1:21" ht="33" customHeight="1" thickBot="1" x14ac:dyDescent="0.3">
      <c r="A6" s="3">
        <f>SUM(bakharz:samen!A6)</f>
        <v>3582</v>
      </c>
      <c r="B6" s="4">
        <f>SUM(bakharz:samen!B6)</f>
        <v>8840</v>
      </c>
      <c r="C6" s="4">
        <f>SUM(bakharz:samen!C6)</f>
        <v>8707</v>
      </c>
      <c r="D6" s="4">
        <f>SUM(bakharz:samen!D6)</f>
        <v>3093</v>
      </c>
      <c r="E6" s="4">
        <f>SUM(bakharz:samen!E6)</f>
        <v>2617</v>
      </c>
      <c r="F6" s="4">
        <f>SUM(bakharz:samen!F6)</f>
        <v>650</v>
      </c>
      <c r="G6" s="4">
        <f>SUM(bakharz:samen!G6)</f>
        <v>1332</v>
      </c>
      <c r="H6" s="4">
        <f>SUM(bakharz:samen!H6)</f>
        <v>3728</v>
      </c>
      <c r="I6" s="4">
        <f>SUM(bakharz:samen!I6)</f>
        <v>3908</v>
      </c>
      <c r="J6" s="5">
        <f>SUM(bakharz:samen!J6)</f>
        <v>5275</v>
      </c>
      <c r="K6" s="4">
        <f>SUM(bakharz:samen!K6)</f>
        <v>497</v>
      </c>
      <c r="L6" s="4">
        <f>SUM(bakharz:samen!L6)</f>
        <v>511</v>
      </c>
      <c r="M6" s="4">
        <f>SUM(bakharz:samen!M6)</f>
        <v>526</v>
      </c>
      <c r="N6" s="4">
        <f>SUM(bakharz:samen!N6)</f>
        <v>543</v>
      </c>
      <c r="O6" s="4">
        <f>SUM(bakharz:samen!O6)</f>
        <v>533</v>
      </c>
      <c r="P6" s="4">
        <f>SUM(bakharz:samen!P6)</f>
        <v>515</v>
      </c>
      <c r="Q6" s="4">
        <f>SUM(bakharz:samen!Q6)</f>
        <v>537</v>
      </c>
      <c r="R6" s="6">
        <f>SUM(bakharz:samen!R6)</f>
        <v>17547</v>
      </c>
      <c r="S6" s="64" t="s">
        <v>21</v>
      </c>
      <c r="T6" s="65"/>
      <c r="U6" s="62"/>
    </row>
    <row r="7" spans="1:21" ht="33" customHeight="1" thickBot="1" x14ac:dyDescent="0.3">
      <c r="A7" s="15">
        <f>SUM(bakharz:samen!A7)</f>
        <v>280</v>
      </c>
      <c r="B7" s="16">
        <f>SUM(bakharz:samen!B7)</f>
        <v>779</v>
      </c>
      <c r="C7" s="16">
        <f>SUM(bakharz:samen!C7)</f>
        <v>730</v>
      </c>
      <c r="D7" s="16">
        <f>SUM(bakharz:samen!D7)</f>
        <v>256</v>
      </c>
      <c r="E7" s="16">
        <f>SUM(bakharz:samen!E7)</f>
        <v>210</v>
      </c>
      <c r="F7" s="16">
        <f>SUM(bakharz:samen!F7)</f>
        <v>82</v>
      </c>
      <c r="G7" s="16">
        <f>SUM(bakharz:samen!G7)</f>
        <v>120</v>
      </c>
      <c r="H7" s="16">
        <f>SUM(bakharz:samen!H7)</f>
        <v>264</v>
      </c>
      <c r="I7" s="16">
        <f>SUM(bakharz:samen!I7)</f>
        <v>382</v>
      </c>
      <c r="J7" s="17">
        <f>SUM(bakharz:samen!J7)</f>
        <v>437</v>
      </c>
      <c r="K7" s="16">
        <f>SUM(bakharz:samen!K7)</f>
        <v>39</v>
      </c>
      <c r="L7" s="16">
        <f>SUM(bakharz:samen!L7)</f>
        <v>41</v>
      </c>
      <c r="M7" s="16">
        <f>SUM(bakharz:samen!M7)</f>
        <v>52</v>
      </c>
      <c r="N7" s="16">
        <f>SUM(bakharz:samen!N7)</f>
        <v>30</v>
      </c>
      <c r="O7" s="16">
        <f>SUM(bakharz:samen!O7)</f>
        <v>59</v>
      </c>
      <c r="P7" s="16">
        <f>SUM(bakharz:samen!P7)</f>
        <v>43</v>
      </c>
      <c r="Q7" s="16">
        <f>SUM(bakharz:samen!Q7)</f>
        <v>40</v>
      </c>
      <c r="R7" s="18">
        <f>SUM(bakharz:samen!R7)</f>
        <v>1509</v>
      </c>
      <c r="S7" s="64" t="s">
        <v>22</v>
      </c>
      <c r="T7" s="65"/>
      <c r="U7" s="62"/>
    </row>
    <row r="8" spans="1:21" ht="33" customHeight="1" thickBot="1" x14ac:dyDescent="0.3">
      <c r="A8" s="7">
        <f>SUM(bakharz:samen!A8)</f>
        <v>0</v>
      </c>
      <c r="B8" s="8">
        <f>SUM(bakharz:samen!B8)</f>
        <v>0</v>
      </c>
      <c r="C8" s="8">
        <f>SUM(bakharz:samen!C8)</f>
        <v>0</v>
      </c>
      <c r="D8" s="8">
        <f>SUM(bakharz:samen!D8)</f>
        <v>0</v>
      </c>
      <c r="E8" s="8">
        <f>SUM(bakharz:samen!E8)</f>
        <v>0</v>
      </c>
      <c r="F8" s="8">
        <f>SUM(bakharz:samen!F8)</f>
        <v>0</v>
      </c>
      <c r="G8" s="8">
        <f>SUM(bakharz:samen!G8)</f>
        <v>0</v>
      </c>
      <c r="H8" s="8">
        <f>SUM(bakharz:samen!H8)</f>
        <v>0</v>
      </c>
      <c r="I8" s="8">
        <f>SUM(bakharz:samen!I8)</f>
        <v>0</v>
      </c>
      <c r="J8" s="9">
        <f>SUM(bakharz:samen!J8)</f>
        <v>0</v>
      </c>
      <c r="K8" s="8">
        <f>SUM(bakharz:samen!K8)</f>
        <v>0</v>
      </c>
      <c r="L8" s="8">
        <f>SUM(bakharz:samen!L8)</f>
        <v>0</v>
      </c>
      <c r="M8" s="8">
        <f>SUM(bakharz:samen!M8)</f>
        <v>0</v>
      </c>
      <c r="N8" s="8">
        <f>SUM(bakharz:samen!N8)</f>
        <v>0</v>
      </c>
      <c r="O8" s="8">
        <f>SUM(bakharz:samen!O8)</f>
        <v>0</v>
      </c>
      <c r="P8" s="8">
        <f>SUM(bakharz:samen!P8)</f>
        <v>0</v>
      </c>
      <c r="Q8" s="8">
        <f>SUM(bakharz:samen!Q8)</f>
        <v>0</v>
      </c>
      <c r="R8" s="10">
        <f>SUM(bakharz:samen!R8)</f>
        <v>0</v>
      </c>
      <c r="S8" s="64" t="s">
        <v>23</v>
      </c>
      <c r="T8" s="65"/>
      <c r="U8" s="63"/>
    </row>
    <row r="9" spans="1:21" ht="39.75" customHeight="1" thickBot="1" x14ac:dyDescent="0.3">
      <c r="A9" s="11">
        <f t="shared" ref="A9:Q9" si="1">SUM(A5:A8)</f>
        <v>8139</v>
      </c>
      <c r="B9" s="12">
        <f t="shared" si="1"/>
        <v>21488</v>
      </c>
      <c r="C9" s="12">
        <f t="shared" si="1"/>
        <v>20465</v>
      </c>
      <c r="D9" s="12">
        <f t="shared" si="1"/>
        <v>7360</v>
      </c>
      <c r="E9" s="12">
        <f t="shared" si="1"/>
        <v>5855</v>
      </c>
      <c r="F9" s="12">
        <f t="shared" si="1"/>
        <v>1872</v>
      </c>
      <c r="G9" s="12">
        <f t="shared" si="1"/>
        <v>3045</v>
      </c>
      <c r="H9" s="12">
        <f t="shared" si="1"/>
        <v>8298</v>
      </c>
      <c r="I9" s="12">
        <f t="shared" si="1"/>
        <v>9683</v>
      </c>
      <c r="J9" s="12">
        <f t="shared" si="1"/>
        <v>12646</v>
      </c>
      <c r="K9" s="12">
        <f t="shared" si="1"/>
        <v>1150</v>
      </c>
      <c r="L9" s="12">
        <f t="shared" si="1"/>
        <v>1196</v>
      </c>
      <c r="M9" s="12">
        <f t="shared" si="1"/>
        <v>1244</v>
      </c>
      <c r="N9" s="12">
        <f t="shared" si="1"/>
        <v>1260</v>
      </c>
      <c r="O9" s="12">
        <f t="shared" si="1"/>
        <v>1296</v>
      </c>
      <c r="P9" s="12">
        <f t="shared" si="1"/>
        <v>1266</v>
      </c>
      <c r="Q9" s="12">
        <f t="shared" si="1"/>
        <v>1343</v>
      </c>
      <c r="R9" s="13">
        <f>SUM(R5:R8)</f>
        <v>41953</v>
      </c>
      <c r="S9" s="47" t="s">
        <v>24</v>
      </c>
      <c r="T9" s="48"/>
      <c r="U9" s="49"/>
    </row>
    <row r="10" spans="1:21" ht="33" customHeight="1" thickBot="1" x14ac:dyDescent="0.3">
      <c r="A10" s="3">
        <f>SUM(bakharz:samen!A10)</f>
        <v>625</v>
      </c>
      <c r="B10" s="4">
        <f>SUM(bakharz:samen!B10)</f>
        <v>2057</v>
      </c>
      <c r="C10" s="4">
        <f>SUM(bakharz:samen!C10)</f>
        <v>1769</v>
      </c>
      <c r="D10" s="4">
        <f>SUM(bakharz:samen!D10)</f>
        <v>755</v>
      </c>
      <c r="E10" s="4">
        <f>SUM(bakharz:samen!E10)</f>
        <v>521</v>
      </c>
      <c r="F10" s="4">
        <f>SUM(bakharz:samen!F10)</f>
        <v>226</v>
      </c>
      <c r="G10" s="4">
        <f>SUM(bakharz:samen!G10)</f>
        <v>302</v>
      </c>
      <c r="H10" s="4">
        <f>SUM(bakharz:samen!H10)</f>
        <v>748</v>
      </c>
      <c r="I10" s="4">
        <f>SUM(bakharz:samen!I10)</f>
        <v>898</v>
      </c>
      <c r="J10" s="5">
        <f>SUM(bakharz:samen!J10)</f>
        <v>1078</v>
      </c>
      <c r="K10" s="4">
        <f>SUM(bakharz:samen!K10)</f>
        <v>108</v>
      </c>
      <c r="L10" s="4">
        <f>SUM(bakharz:samen!L10)</f>
        <v>130</v>
      </c>
      <c r="M10" s="4">
        <f>SUM(bakharz:samen!M10)</f>
        <v>111</v>
      </c>
      <c r="N10" s="4">
        <f>SUM(bakharz:samen!N10)</f>
        <v>123</v>
      </c>
      <c r="O10" s="4">
        <f>SUM(bakharz:samen!O10)</f>
        <v>106</v>
      </c>
      <c r="P10" s="4">
        <f>SUM(bakharz:samen!P10)</f>
        <v>123</v>
      </c>
      <c r="Q10" s="4">
        <f>SUM(bakharz:samen!Q10)</f>
        <v>111</v>
      </c>
      <c r="R10" s="6">
        <f>SUM(bakharz:samen!R10)</f>
        <v>3826</v>
      </c>
      <c r="S10" s="47" t="s">
        <v>25</v>
      </c>
      <c r="T10" s="49"/>
      <c r="U10" s="53" t="s">
        <v>26</v>
      </c>
    </row>
    <row r="11" spans="1:21" ht="33" customHeight="1" thickBot="1" x14ac:dyDescent="0.3">
      <c r="A11" s="15">
        <f>SUM(bakharz:samen!A11)</f>
        <v>355</v>
      </c>
      <c r="B11" s="16">
        <f>SUM(bakharz:samen!B11)</f>
        <v>1137</v>
      </c>
      <c r="C11" s="16">
        <f>SUM(bakharz:samen!C11)</f>
        <v>1075</v>
      </c>
      <c r="D11" s="16">
        <f>SUM(bakharz:samen!D11)</f>
        <v>409</v>
      </c>
      <c r="E11" s="16">
        <f>SUM(bakharz:samen!E11)</f>
        <v>287</v>
      </c>
      <c r="F11" s="16">
        <f>SUM(bakharz:samen!F11)</f>
        <v>105</v>
      </c>
      <c r="G11" s="16">
        <f>SUM(bakharz:samen!G11)</f>
        <v>180</v>
      </c>
      <c r="H11" s="16">
        <f>SUM(bakharz:samen!H11)</f>
        <v>411</v>
      </c>
      <c r="I11" s="16">
        <f>SUM(bakharz:samen!I11)</f>
        <v>503</v>
      </c>
      <c r="J11" s="17">
        <f>SUM(bakharz:samen!J11)</f>
        <v>577</v>
      </c>
      <c r="K11" s="16">
        <f>SUM(bakharz:samen!K11)</f>
        <v>54</v>
      </c>
      <c r="L11" s="16">
        <f>SUM(bakharz:samen!L11)</f>
        <v>72</v>
      </c>
      <c r="M11" s="16">
        <f>SUM(bakharz:samen!M11)</f>
        <v>73</v>
      </c>
      <c r="N11" s="16">
        <f>SUM(bakharz:samen!N11)</f>
        <v>82</v>
      </c>
      <c r="O11" s="16">
        <f>SUM(bakharz:samen!O11)</f>
        <v>97</v>
      </c>
      <c r="P11" s="16">
        <f>SUM(bakharz:samen!P11)</f>
        <v>97</v>
      </c>
      <c r="Q11" s="16">
        <f>SUM(bakharz:samen!Q11)</f>
        <v>87</v>
      </c>
      <c r="R11" s="18">
        <f>SUM(bakharz:samen!R11)</f>
        <v>2212</v>
      </c>
      <c r="S11" s="47" t="s">
        <v>27</v>
      </c>
      <c r="T11" s="49"/>
      <c r="U11" s="54"/>
    </row>
    <row r="12" spans="1:21" ht="33" customHeight="1" thickBot="1" x14ac:dyDescent="0.3">
      <c r="A12" s="7">
        <f>SUM(bakharz:samen!A12)</f>
        <v>55330</v>
      </c>
      <c r="B12" s="8">
        <f>SUM(bakharz:samen!B12)</f>
        <v>144458</v>
      </c>
      <c r="C12" s="8">
        <f>SUM(bakharz:samen!C12)</f>
        <v>142058</v>
      </c>
      <c r="D12" s="8">
        <f>SUM(bakharz:samen!D12)</f>
        <v>60573</v>
      </c>
      <c r="E12" s="8">
        <f>SUM(bakharz:samen!E12)</f>
        <v>53290</v>
      </c>
      <c r="F12" s="8">
        <f>SUM(bakharz:samen!F12)</f>
        <v>14528</v>
      </c>
      <c r="G12" s="8">
        <f>SUM(bakharz:samen!G12)</f>
        <v>27605</v>
      </c>
      <c r="H12" s="8">
        <f>SUM(bakharz:samen!H12)</f>
        <v>71730</v>
      </c>
      <c r="I12" s="8">
        <f>SUM(bakharz:samen!I12)</f>
        <v>59603</v>
      </c>
      <c r="J12" s="9">
        <f>SUM(bakharz:samen!J12)</f>
        <v>78888</v>
      </c>
      <c r="K12" s="8">
        <f>SUM(bakharz:samen!K12)</f>
        <v>6750</v>
      </c>
      <c r="L12" s="8">
        <f>SUM(bakharz:samen!L12)</f>
        <v>7536</v>
      </c>
      <c r="M12" s="8">
        <f>SUM(bakharz:samen!M12)</f>
        <v>7040</v>
      </c>
      <c r="N12" s="8">
        <f>SUM(bakharz:samen!N12)</f>
        <v>7111</v>
      </c>
      <c r="O12" s="8">
        <f>SUM(bakharz:samen!O12)</f>
        <v>6855</v>
      </c>
      <c r="P12" s="8">
        <f>SUM(bakharz:samen!P12)</f>
        <v>6649</v>
      </c>
      <c r="Q12" s="8">
        <f>SUM(bakharz:samen!Q12)</f>
        <v>6507</v>
      </c>
      <c r="R12" s="10">
        <f>SUM(bakharz:samen!R12)</f>
        <v>286516</v>
      </c>
      <c r="S12" s="50" t="s">
        <v>28</v>
      </c>
      <c r="T12" s="52"/>
      <c r="U12" s="55"/>
    </row>
    <row r="13" spans="1:21" ht="39.75" customHeight="1" thickBot="1" x14ac:dyDescent="0.3">
      <c r="A13" s="19">
        <f t="shared" ref="A13:Q13" si="2">SUM(A10:A12)</f>
        <v>56310</v>
      </c>
      <c r="B13" s="20">
        <f t="shared" si="2"/>
        <v>147652</v>
      </c>
      <c r="C13" s="20">
        <f t="shared" si="2"/>
        <v>144902</v>
      </c>
      <c r="D13" s="20">
        <f t="shared" si="2"/>
        <v>61737</v>
      </c>
      <c r="E13" s="20">
        <f t="shared" si="2"/>
        <v>54098</v>
      </c>
      <c r="F13" s="20">
        <f t="shared" si="2"/>
        <v>14859</v>
      </c>
      <c r="G13" s="20">
        <f t="shared" si="2"/>
        <v>28087</v>
      </c>
      <c r="H13" s="20">
        <f t="shared" si="2"/>
        <v>72889</v>
      </c>
      <c r="I13" s="20">
        <f t="shared" si="2"/>
        <v>61004</v>
      </c>
      <c r="J13" s="20">
        <f t="shared" si="2"/>
        <v>80543</v>
      </c>
      <c r="K13" s="20">
        <f t="shared" si="2"/>
        <v>6912</v>
      </c>
      <c r="L13" s="20">
        <f t="shared" si="2"/>
        <v>7738</v>
      </c>
      <c r="M13" s="20">
        <f t="shared" si="2"/>
        <v>7224</v>
      </c>
      <c r="N13" s="20">
        <f t="shared" si="2"/>
        <v>7316</v>
      </c>
      <c r="O13" s="20">
        <f t="shared" si="2"/>
        <v>7058</v>
      </c>
      <c r="P13" s="20">
        <f t="shared" si="2"/>
        <v>6869</v>
      </c>
      <c r="Q13" s="20">
        <f t="shared" si="2"/>
        <v>6705</v>
      </c>
      <c r="R13" s="21">
        <f>SUM(R10:R12)</f>
        <v>292554</v>
      </c>
      <c r="S13" s="47" t="s">
        <v>29</v>
      </c>
      <c r="T13" s="48"/>
      <c r="U13" s="49"/>
    </row>
    <row r="14" spans="1:21" ht="39.75" customHeight="1" thickBot="1" x14ac:dyDescent="0.3">
      <c r="A14" s="22">
        <f t="shared" ref="A14:Q14" si="3">A13+A9</f>
        <v>64449</v>
      </c>
      <c r="B14" s="23">
        <f t="shared" si="3"/>
        <v>169140</v>
      </c>
      <c r="C14" s="23">
        <f t="shared" si="3"/>
        <v>165367</v>
      </c>
      <c r="D14" s="23">
        <f t="shared" si="3"/>
        <v>69097</v>
      </c>
      <c r="E14" s="23">
        <f t="shared" si="3"/>
        <v>59953</v>
      </c>
      <c r="F14" s="23">
        <f t="shared" si="3"/>
        <v>16731</v>
      </c>
      <c r="G14" s="23">
        <f t="shared" si="3"/>
        <v>31132</v>
      </c>
      <c r="H14" s="23">
        <f t="shared" si="3"/>
        <v>81187</v>
      </c>
      <c r="I14" s="23">
        <f t="shared" si="3"/>
        <v>70687</v>
      </c>
      <c r="J14" s="23">
        <f t="shared" si="3"/>
        <v>93189</v>
      </c>
      <c r="K14" s="23">
        <f t="shared" si="3"/>
        <v>8062</v>
      </c>
      <c r="L14" s="23">
        <f t="shared" si="3"/>
        <v>8934</v>
      </c>
      <c r="M14" s="23">
        <f t="shared" si="3"/>
        <v>8468</v>
      </c>
      <c r="N14" s="23">
        <f t="shared" si="3"/>
        <v>8576</v>
      </c>
      <c r="O14" s="23">
        <f t="shared" si="3"/>
        <v>8354</v>
      </c>
      <c r="P14" s="23">
        <f t="shared" si="3"/>
        <v>8135</v>
      </c>
      <c r="Q14" s="23">
        <f t="shared" si="3"/>
        <v>8048</v>
      </c>
      <c r="R14" s="24">
        <f>R13+R9</f>
        <v>334507</v>
      </c>
      <c r="S14" s="47" t="s">
        <v>30</v>
      </c>
      <c r="T14" s="48"/>
      <c r="U14" s="49"/>
    </row>
    <row r="15" spans="1:21" ht="33" customHeight="1" thickBot="1" x14ac:dyDescent="0.3">
      <c r="A15" s="3">
        <f>SUM(bakharz:samen!A15)</f>
        <v>39560</v>
      </c>
      <c r="B15" s="4">
        <f>SUM(bakharz:samen!B15)</f>
        <v>106004</v>
      </c>
      <c r="C15" s="4">
        <f>SUM(bakharz:samen!C15)</f>
        <v>104164</v>
      </c>
      <c r="D15" s="4">
        <f>SUM(bakharz:samen!D15)</f>
        <v>43499</v>
      </c>
      <c r="E15" s="4">
        <f>SUM(bakharz:samen!E15)</f>
        <v>38710</v>
      </c>
      <c r="F15" s="4">
        <f>SUM(bakharz:samen!F15)</f>
        <v>11188</v>
      </c>
      <c r="G15" s="4">
        <f>SUM(bakharz:samen!G15)</f>
        <v>19435</v>
      </c>
      <c r="H15" s="4">
        <f>SUM(bakharz:samen!H15)</f>
        <v>51586</v>
      </c>
      <c r="I15" s="4">
        <f>SUM(bakharz:samen!I15)</f>
        <v>45820</v>
      </c>
      <c r="J15" s="5">
        <f>SUM(bakharz:samen!J15)</f>
        <v>57713</v>
      </c>
      <c r="K15" s="4">
        <f>SUM(bakharz:samen!K15)</f>
        <v>4974</v>
      </c>
      <c r="L15" s="4">
        <f>SUM(bakharz:samen!L15)</f>
        <v>5531</v>
      </c>
      <c r="M15" s="4">
        <f>SUM(bakharz:samen!M15)</f>
        <v>5108</v>
      </c>
      <c r="N15" s="4">
        <f>SUM(bakharz:samen!N15)</f>
        <v>5045</v>
      </c>
      <c r="O15" s="4">
        <f>SUM(bakharz:samen!O15)</f>
        <v>4856</v>
      </c>
      <c r="P15" s="4">
        <f>SUM(bakharz:samen!P15)</f>
        <v>4763</v>
      </c>
      <c r="Q15" s="4">
        <f>SUM(bakharz:samen!Q15)</f>
        <v>4654</v>
      </c>
      <c r="R15" s="6">
        <f>SUM(bakharz:samen!R15)</f>
        <v>210168</v>
      </c>
      <c r="S15" s="50" t="s">
        <v>31</v>
      </c>
      <c r="T15" s="51"/>
      <c r="U15" s="52"/>
    </row>
    <row r="16" spans="1:21" ht="33" customHeight="1" thickBot="1" x14ac:dyDescent="0.3">
      <c r="A16" s="7">
        <f>SUM(bakharz:samen!A16)</f>
        <v>15770</v>
      </c>
      <c r="B16" s="8">
        <f>SUM(bakharz:samen!B16)</f>
        <v>38454</v>
      </c>
      <c r="C16" s="8">
        <f>SUM(bakharz:samen!C16)</f>
        <v>37894</v>
      </c>
      <c r="D16" s="8">
        <f>SUM(bakharz:samen!D16)</f>
        <v>17074</v>
      </c>
      <c r="E16" s="8">
        <f>SUM(bakharz:samen!E16)</f>
        <v>14580</v>
      </c>
      <c r="F16" s="8">
        <f>SUM(bakharz:samen!F16)</f>
        <v>3340</v>
      </c>
      <c r="G16" s="8">
        <f>SUM(bakharz:samen!G16)</f>
        <v>8170</v>
      </c>
      <c r="H16" s="8">
        <f>SUM(bakharz:samen!H16)</f>
        <v>20144</v>
      </c>
      <c r="I16" s="8">
        <f>SUM(bakharz:samen!I16)</f>
        <v>13783</v>
      </c>
      <c r="J16" s="9">
        <f>SUM(bakharz:samen!J16)</f>
        <v>21175</v>
      </c>
      <c r="K16" s="8">
        <f>SUM(bakharz:samen!K16)</f>
        <v>1776</v>
      </c>
      <c r="L16" s="8">
        <f>SUM(bakharz:samen!L16)</f>
        <v>2005</v>
      </c>
      <c r="M16" s="8">
        <f>SUM(bakharz:samen!M16)</f>
        <v>1932</v>
      </c>
      <c r="N16" s="8">
        <f>SUM(bakharz:samen!N16)</f>
        <v>2066</v>
      </c>
      <c r="O16" s="8">
        <f>SUM(bakharz:samen!O16)</f>
        <v>1999</v>
      </c>
      <c r="P16" s="8">
        <f>SUM(bakharz:samen!P16)</f>
        <v>1886</v>
      </c>
      <c r="Q16" s="8">
        <f>SUM(bakharz:samen!Q16)</f>
        <v>1853</v>
      </c>
      <c r="R16" s="10">
        <f>SUM(bakharz:samen!R16)</f>
        <v>76348</v>
      </c>
      <c r="S16" s="50" t="s">
        <v>32</v>
      </c>
      <c r="T16" s="51"/>
      <c r="U16" s="52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K5" sqref="K5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32">
        <v>10</v>
      </c>
      <c r="B3" s="27">
        <v>56</v>
      </c>
      <c r="C3" s="27">
        <v>35</v>
      </c>
      <c r="D3" s="27">
        <v>24</v>
      </c>
      <c r="E3" s="27">
        <v>6</v>
      </c>
      <c r="F3" s="27">
        <v>7</v>
      </c>
      <c r="G3" s="27">
        <v>6</v>
      </c>
      <c r="H3" s="27">
        <v>17</v>
      </c>
      <c r="I3" s="27">
        <v>22</v>
      </c>
      <c r="J3" s="27">
        <v>23</v>
      </c>
      <c r="K3" s="27">
        <v>1</v>
      </c>
      <c r="L3" s="27">
        <v>1</v>
      </c>
      <c r="M3" s="27">
        <v>4</v>
      </c>
      <c r="N3" s="27">
        <v>5</v>
      </c>
      <c r="O3" s="27">
        <v>2</v>
      </c>
      <c r="P3" s="27">
        <v>2</v>
      </c>
      <c r="Q3" s="27">
        <v>3</v>
      </c>
      <c r="R3" s="27">
        <v>91</v>
      </c>
      <c r="S3" s="3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14</v>
      </c>
      <c r="B4" s="27">
        <v>53</v>
      </c>
      <c r="C4" s="27">
        <v>43</v>
      </c>
      <c r="D4" s="27">
        <v>16</v>
      </c>
      <c r="E4" s="27">
        <v>9</v>
      </c>
      <c r="F4" s="27">
        <v>5</v>
      </c>
      <c r="G4" s="27">
        <v>11</v>
      </c>
      <c r="H4" s="27">
        <v>9</v>
      </c>
      <c r="I4" s="27">
        <v>22</v>
      </c>
      <c r="J4" s="27">
        <v>35</v>
      </c>
      <c r="K4" s="27">
        <v>4</v>
      </c>
      <c r="L4" s="27">
        <v>5</v>
      </c>
      <c r="M4" s="27">
        <v>0</v>
      </c>
      <c r="N4" s="27">
        <v>5</v>
      </c>
      <c r="O4" s="27">
        <v>2</v>
      </c>
      <c r="P4" s="27">
        <v>2</v>
      </c>
      <c r="Q4" s="27">
        <v>5</v>
      </c>
      <c r="R4" s="27">
        <v>96</v>
      </c>
      <c r="S4" s="35" t="s">
        <v>19</v>
      </c>
      <c r="T4" s="42"/>
      <c r="U4" s="43"/>
    </row>
    <row r="5" spans="1:21" ht="39.75" customHeight="1" thickBot="1" x14ac:dyDescent="0.3">
      <c r="A5" s="11">
        <v>24</v>
      </c>
      <c r="B5" s="12">
        <v>109</v>
      </c>
      <c r="C5" s="12">
        <v>78</v>
      </c>
      <c r="D5" s="12">
        <v>40</v>
      </c>
      <c r="E5" s="12">
        <v>15</v>
      </c>
      <c r="F5" s="12">
        <v>12</v>
      </c>
      <c r="G5" s="12">
        <v>17</v>
      </c>
      <c r="H5" s="12">
        <v>26</v>
      </c>
      <c r="I5" s="12">
        <v>44</v>
      </c>
      <c r="J5" s="12">
        <v>58</v>
      </c>
      <c r="K5" s="12">
        <v>5</v>
      </c>
      <c r="L5" s="12">
        <v>6</v>
      </c>
      <c r="M5" s="12">
        <v>4</v>
      </c>
      <c r="N5" s="12">
        <v>10</v>
      </c>
      <c r="O5" s="12">
        <v>4</v>
      </c>
      <c r="P5" s="12">
        <v>4</v>
      </c>
      <c r="Q5" s="12">
        <v>8</v>
      </c>
      <c r="R5" s="13">
        <v>187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7">
        <v>6</v>
      </c>
      <c r="B7" s="27">
        <v>11</v>
      </c>
      <c r="C7" s="27">
        <v>10</v>
      </c>
      <c r="D7" s="27">
        <v>4</v>
      </c>
      <c r="E7" s="27">
        <v>2</v>
      </c>
      <c r="F7" s="27">
        <v>1</v>
      </c>
      <c r="G7" s="27">
        <v>1</v>
      </c>
      <c r="H7" s="27">
        <v>4</v>
      </c>
      <c r="I7" s="27">
        <v>6</v>
      </c>
      <c r="J7" s="27">
        <v>4</v>
      </c>
      <c r="K7" s="27">
        <v>0</v>
      </c>
      <c r="L7" s="27">
        <v>1</v>
      </c>
      <c r="M7" s="27">
        <v>1</v>
      </c>
      <c r="N7" s="27">
        <v>1</v>
      </c>
      <c r="O7" s="27">
        <v>1</v>
      </c>
      <c r="P7" s="27">
        <v>2</v>
      </c>
      <c r="Q7" s="27">
        <v>0</v>
      </c>
      <c r="R7" s="27">
        <v>21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30</v>
      </c>
      <c r="B9" s="12">
        <v>120</v>
      </c>
      <c r="C9" s="12">
        <v>88</v>
      </c>
      <c r="D9" s="12">
        <v>44</v>
      </c>
      <c r="E9" s="12">
        <v>17</v>
      </c>
      <c r="F9" s="12">
        <v>13</v>
      </c>
      <c r="G9" s="12">
        <v>18</v>
      </c>
      <c r="H9" s="12">
        <v>30</v>
      </c>
      <c r="I9" s="12">
        <v>50</v>
      </c>
      <c r="J9" s="12">
        <v>62</v>
      </c>
      <c r="K9" s="12">
        <v>5</v>
      </c>
      <c r="L9" s="12">
        <v>7</v>
      </c>
      <c r="M9" s="12">
        <v>5</v>
      </c>
      <c r="N9" s="12">
        <v>11</v>
      </c>
      <c r="O9" s="12">
        <v>5</v>
      </c>
      <c r="P9" s="12">
        <v>6</v>
      </c>
      <c r="Q9" s="12">
        <v>8</v>
      </c>
      <c r="R9" s="13">
        <v>208</v>
      </c>
      <c r="S9" s="45" t="s">
        <v>24</v>
      </c>
      <c r="T9" s="45"/>
      <c r="U9" s="45"/>
    </row>
    <row r="10" spans="1:21" ht="33" customHeight="1" thickBot="1" x14ac:dyDescent="0.3">
      <c r="A10" s="27">
        <v>6</v>
      </c>
      <c r="B10" s="27">
        <v>29</v>
      </c>
      <c r="C10" s="27">
        <v>18</v>
      </c>
      <c r="D10" s="27">
        <v>13</v>
      </c>
      <c r="E10" s="27">
        <v>2</v>
      </c>
      <c r="F10" s="27">
        <v>8</v>
      </c>
      <c r="G10" s="27">
        <v>2</v>
      </c>
      <c r="H10" s="27">
        <v>5</v>
      </c>
      <c r="I10" s="27">
        <v>9</v>
      </c>
      <c r="J10" s="27">
        <v>14</v>
      </c>
      <c r="K10" s="27">
        <v>2</v>
      </c>
      <c r="L10" s="27">
        <v>1</v>
      </c>
      <c r="M10" s="27">
        <v>1</v>
      </c>
      <c r="N10" s="27">
        <v>2</v>
      </c>
      <c r="O10" s="27">
        <v>2</v>
      </c>
      <c r="P10" s="27">
        <v>1</v>
      </c>
      <c r="Q10" s="27">
        <v>3</v>
      </c>
      <c r="R10" s="27">
        <v>47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27">
        <v>21</v>
      </c>
      <c r="B11" s="27">
        <v>80</v>
      </c>
      <c r="C11" s="27">
        <v>67</v>
      </c>
      <c r="D11" s="27">
        <v>29</v>
      </c>
      <c r="E11" s="27">
        <v>10</v>
      </c>
      <c r="F11" s="27">
        <v>1</v>
      </c>
      <c r="G11" s="27">
        <v>12</v>
      </c>
      <c r="H11" s="27">
        <v>26</v>
      </c>
      <c r="I11" s="27">
        <v>31</v>
      </c>
      <c r="J11" s="27">
        <v>34</v>
      </c>
      <c r="K11" s="27">
        <v>5</v>
      </c>
      <c r="L11" s="27">
        <v>3</v>
      </c>
      <c r="M11" s="27">
        <v>5</v>
      </c>
      <c r="N11" s="27">
        <v>6</v>
      </c>
      <c r="O11" s="27">
        <v>15</v>
      </c>
      <c r="P11" s="27">
        <v>8</v>
      </c>
      <c r="Q11" s="27">
        <v>9</v>
      </c>
      <c r="R11" s="27">
        <v>147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27</v>
      </c>
      <c r="B13" s="20">
        <v>109</v>
      </c>
      <c r="C13" s="20">
        <v>85</v>
      </c>
      <c r="D13" s="20">
        <v>42</v>
      </c>
      <c r="E13" s="20">
        <v>12</v>
      </c>
      <c r="F13" s="20">
        <v>9</v>
      </c>
      <c r="G13" s="20">
        <v>14</v>
      </c>
      <c r="H13" s="20">
        <v>31</v>
      </c>
      <c r="I13" s="20">
        <v>40</v>
      </c>
      <c r="J13" s="20">
        <v>48</v>
      </c>
      <c r="K13" s="20">
        <v>7</v>
      </c>
      <c r="L13" s="20">
        <v>4</v>
      </c>
      <c r="M13" s="20">
        <v>6</v>
      </c>
      <c r="N13" s="20">
        <v>8</v>
      </c>
      <c r="O13" s="20">
        <v>17</v>
      </c>
      <c r="P13" s="20">
        <v>9</v>
      </c>
      <c r="Q13" s="20">
        <v>12</v>
      </c>
      <c r="R13" s="21">
        <v>194</v>
      </c>
      <c r="S13" s="45" t="s">
        <v>29</v>
      </c>
      <c r="T13" s="45"/>
      <c r="U13" s="45"/>
    </row>
    <row r="14" spans="1:21" ht="39.75" customHeight="1" thickBot="1" x14ac:dyDescent="0.3">
      <c r="A14" s="22">
        <v>57</v>
      </c>
      <c r="B14" s="23">
        <v>229</v>
      </c>
      <c r="C14" s="23">
        <v>173</v>
      </c>
      <c r="D14" s="23">
        <v>86</v>
      </c>
      <c r="E14" s="23">
        <v>29</v>
      </c>
      <c r="F14" s="23">
        <v>22</v>
      </c>
      <c r="G14" s="23">
        <v>32</v>
      </c>
      <c r="H14" s="23">
        <v>61</v>
      </c>
      <c r="I14" s="23">
        <v>90</v>
      </c>
      <c r="J14" s="23">
        <v>110</v>
      </c>
      <c r="K14" s="23">
        <v>12</v>
      </c>
      <c r="L14" s="23">
        <v>11</v>
      </c>
      <c r="M14" s="23">
        <v>11</v>
      </c>
      <c r="N14" s="23">
        <v>19</v>
      </c>
      <c r="O14" s="23">
        <v>22</v>
      </c>
      <c r="P14" s="23">
        <v>15</v>
      </c>
      <c r="Q14" s="23">
        <v>20</v>
      </c>
      <c r="R14" s="24">
        <v>402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32">
        <v>13</v>
      </c>
      <c r="B3" s="27">
        <v>74</v>
      </c>
      <c r="C3" s="27">
        <v>58</v>
      </c>
      <c r="D3" s="27">
        <v>29</v>
      </c>
      <c r="E3" s="27">
        <v>9</v>
      </c>
      <c r="F3" s="27">
        <v>8</v>
      </c>
      <c r="G3" s="27">
        <v>11</v>
      </c>
      <c r="H3" s="27">
        <v>19</v>
      </c>
      <c r="I3" s="27">
        <v>29</v>
      </c>
      <c r="J3" s="27">
        <v>40</v>
      </c>
      <c r="K3" s="27">
        <v>2</v>
      </c>
      <c r="L3" s="27">
        <v>3</v>
      </c>
      <c r="M3" s="27">
        <v>4</v>
      </c>
      <c r="N3" s="27">
        <v>5</v>
      </c>
      <c r="O3" s="27">
        <v>4</v>
      </c>
      <c r="P3" s="27">
        <v>4</v>
      </c>
      <c r="Q3" s="27">
        <v>8</v>
      </c>
      <c r="R3" s="27">
        <v>132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8</v>
      </c>
      <c r="B4" s="27">
        <v>30</v>
      </c>
      <c r="C4" s="27">
        <v>35</v>
      </c>
      <c r="D4" s="27">
        <v>13</v>
      </c>
      <c r="E4" s="27">
        <v>5</v>
      </c>
      <c r="F4" s="27">
        <v>4</v>
      </c>
      <c r="G4" s="27">
        <v>8</v>
      </c>
      <c r="H4" s="27">
        <v>6</v>
      </c>
      <c r="I4" s="27">
        <v>21</v>
      </c>
      <c r="J4" s="27">
        <v>16</v>
      </c>
      <c r="K4" s="27">
        <v>1</v>
      </c>
      <c r="L4" s="27">
        <v>1</v>
      </c>
      <c r="M4" s="27">
        <v>2</v>
      </c>
      <c r="N4" s="27">
        <v>1</v>
      </c>
      <c r="O4" s="27">
        <v>2</v>
      </c>
      <c r="P4" s="27">
        <v>4</v>
      </c>
      <c r="Q4" s="27">
        <v>1</v>
      </c>
      <c r="R4" s="27">
        <v>65</v>
      </c>
      <c r="S4" s="25" t="s">
        <v>19</v>
      </c>
      <c r="T4" s="42"/>
      <c r="U4" s="43"/>
    </row>
    <row r="5" spans="1:21" ht="39.75" customHeight="1" thickBot="1" x14ac:dyDescent="0.3">
      <c r="A5" s="11">
        <v>21</v>
      </c>
      <c r="B5" s="12">
        <v>104</v>
      </c>
      <c r="C5" s="12">
        <v>93</v>
      </c>
      <c r="D5" s="12">
        <v>42</v>
      </c>
      <c r="E5" s="12">
        <v>14</v>
      </c>
      <c r="F5" s="12">
        <v>12</v>
      </c>
      <c r="G5" s="12">
        <v>19</v>
      </c>
      <c r="H5" s="12">
        <v>25</v>
      </c>
      <c r="I5" s="12">
        <v>50</v>
      </c>
      <c r="J5" s="12">
        <v>56</v>
      </c>
      <c r="K5" s="12">
        <v>3</v>
      </c>
      <c r="L5" s="12">
        <v>4</v>
      </c>
      <c r="M5" s="12">
        <v>6</v>
      </c>
      <c r="N5" s="12">
        <v>6</v>
      </c>
      <c r="O5" s="12">
        <v>6</v>
      </c>
      <c r="P5" s="12">
        <v>8</v>
      </c>
      <c r="Q5" s="12">
        <v>9</v>
      </c>
      <c r="R5" s="13">
        <v>197</v>
      </c>
      <c r="S5" s="44" t="s">
        <v>20</v>
      </c>
      <c r="T5" s="44"/>
      <c r="U5" s="43"/>
    </row>
    <row r="6" spans="1:21" ht="33" customHeight="1" thickBot="1" x14ac:dyDescent="0.3">
      <c r="A6" s="3">
        <v>7</v>
      </c>
      <c r="B6" s="4">
        <v>12</v>
      </c>
      <c r="C6" s="4">
        <v>16</v>
      </c>
      <c r="D6" s="4">
        <v>5</v>
      </c>
      <c r="E6" s="4">
        <v>3</v>
      </c>
      <c r="F6" s="4">
        <v>1</v>
      </c>
      <c r="G6" s="4">
        <v>3</v>
      </c>
      <c r="H6" s="4">
        <v>4</v>
      </c>
      <c r="I6" s="4">
        <v>6</v>
      </c>
      <c r="J6" s="5">
        <v>8</v>
      </c>
      <c r="K6" s="4">
        <v>2</v>
      </c>
      <c r="L6" s="4">
        <v>1</v>
      </c>
      <c r="M6" s="4">
        <v>1</v>
      </c>
      <c r="N6" s="4">
        <v>2</v>
      </c>
      <c r="O6" s="4">
        <v>1</v>
      </c>
      <c r="P6" s="4">
        <v>1</v>
      </c>
      <c r="Q6" s="4">
        <v>1</v>
      </c>
      <c r="R6" s="6">
        <v>28</v>
      </c>
      <c r="S6" s="44" t="s">
        <v>21</v>
      </c>
      <c r="T6" s="44"/>
      <c r="U6" s="43"/>
    </row>
    <row r="7" spans="1:21" ht="33" customHeight="1" thickBot="1" x14ac:dyDescent="0.3">
      <c r="A7" s="27">
        <v>2</v>
      </c>
      <c r="B7" s="27">
        <v>11</v>
      </c>
      <c r="C7" s="27">
        <v>6</v>
      </c>
      <c r="D7" s="27">
        <v>5</v>
      </c>
      <c r="E7" s="27">
        <v>1</v>
      </c>
      <c r="F7" s="27">
        <v>1</v>
      </c>
      <c r="G7" s="27">
        <v>1</v>
      </c>
      <c r="H7" s="27">
        <v>4</v>
      </c>
      <c r="I7" s="27">
        <v>4</v>
      </c>
      <c r="J7" s="27">
        <v>6</v>
      </c>
      <c r="K7" s="27">
        <v>3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1</v>
      </c>
      <c r="R7" s="27">
        <v>17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30</v>
      </c>
      <c r="B9" s="12">
        <v>127</v>
      </c>
      <c r="C9" s="12">
        <v>115</v>
      </c>
      <c r="D9" s="12">
        <v>52</v>
      </c>
      <c r="E9" s="12">
        <v>18</v>
      </c>
      <c r="F9" s="12">
        <v>14</v>
      </c>
      <c r="G9" s="12">
        <v>23</v>
      </c>
      <c r="H9" s="12">
        <v>33</v>
      </c>
      <c r="I9" s="12">
        <v>60</v>
      </c>
      <c r="J9" s="12">
        <v>70</v>
      </c>
      <c r="K9" s="12">
        <v>8</v>
      </c>
      <c r="L9" s="12">
        <v>5</v>
      </c>
      <c r="M9" s="12">
        <v>7</v>
      </c>
      <c r="N9" s="12">
        <v>8</v>
      </c>
      <c r="O9" s="12">
        <v>7</v>
      </c>
      <c r="P9" s="12">
        <v>9</v>
      </c>
      <c r="Q9" s="12">
        <v>11</v>
      </c>
      <c r="R9" s="13">
        <v>242</v>
      </c>
      <c r="S9" s="45" t="s">
        <v>24</v>
      </c>
      <c r="T9" s="45"/>
      <c r="U9" s="45"/>
    </row>
    <row r="10" spans="1:21" ht="33" customHeight="1" thickBot="1" x14ac:dyDescent="0.3">
      <c r="A10" s="27">
        <v>0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27">
        <v>19</v>
      </c>
      <c r="B11" s="27">
        <v>94</v>
      </c>
      <c r="C11" s="27">
        <v>64</v>
      </c>
      <c r="D11" s="27">
        <v>32</v>
      </c>
      <c r="E11" s="27">
        <v>12</v>
      </c>
      <c r="F11" s="27">
        <v>10</v>
      </c>
      <c r="G11" s="27">
        <v>14</v>
      </c>
      <c r="H11" s="27">
        <v>20</v>
      </c>
      <c r="I11" s="27">
        <v>42</v>
      </c>
      <c r="J11" s="27">
        <v>46</v>
      </c>
      <c r="K11" s="27">
        <v>2</v>
      </c>
      <c r="L11" s="27">
        <v>4</v>
      </c>
      <c r="M11" s="27">
        <v>4</v>
      </c>
      <c r="N11" s="27">
        <v>9</v>
      </c>
      <c r="O11" s="27">
        <v>3</v>
      </c>
      <c r="P11" s="27">
        <v>1</v>
      </c>
      <c r="Q11" s="27">
        <v>9</v>
      </c>
      <c r="R11" s="27">
        <v>158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19</v>
      </c>
      <c r="B13" s="20">
        <v>94</v>
      </c>
      <c r="C13" s="20">
        <v>64</v>
      </c>
      <c r="D13" s="20">
        <v>32</v>
      </c>
      <c r="E13" s="20">
        <v>12</v>
      </c>
      <c r="F13" s="20">
        <v>10</v>
      </c>
      <c r="G13" s="20">
        <v>14</v>
      </c>
      <c r="H13" s="20">
        <v>20</v>
      </c>
      <c r="I13" s="20">
        <v>42</v>
      </c>
      <c r="J13" s="20">
        <v>46</v>
      </c>
      <c r="K13" s="20">
        <v>2</v>
      </c>
      <c r="L13" s="20">
        <v>4</v>
      </c>
      <c r="M13" s="20">
        <v>4</v>
      </c>
      <c r="N13" s="20">
        <v>9</v>
      </c>
      <c r="O13" s="20">
        <v>3</v>
      </c>
      <c r="P13" s="20">
        <v>1</v>
      </c>
      <c r="Q13" s="20">
        <v>9</v>
      </c>
      <c r="R13" s="21">
        <v>158</v>
      </c>
      <c r="S13" s="45" t="s">
        <v>29</v>
      </c>
      <c r="T13" s="45"/>
      <c r="U13" s="45"/>
    </row>
    <row r="14" spans="1:21" ht="39.75" customHeight="1" thickBot="1" x14ac:dyDescent="0.3">
      <c r="A14" s="22">
        <v>49</v>
      </c>
      <c r="B14" s="23">
        <v>221</v>
      </c>
      <c r="C14" s="23">
        <v>179</v>
      </c>
      <c r="D14" s="23">
        <v>84</v>
      </c>
      <c r="E14" s="23">
        <v>30</v>
      </c>
      <c r="F14" s="23">
        <v>24</v>
      </c>
      <c r="G14" s="23">
        <v>37</v>
      </c>
      <c r="H14" s="23">
        <v>53</v>
      </c>
      <c r="I14" s="23">
        <v>102</v>
      </c>
      <c r="J14" s="23">
        <v>116</v>
      </c>
      <c r="K14" s="23">
        <v>10</v>
      </c>
      <c r="L14" s="23">
        <v>9</v>
      </c>
      <c r="M14" s="23">
        <v>11</v>
      </c>
      <c r="N14" s="23">
        <v>17</v>
      </c>
      <c r="O14" s="23">
        <v>10</v>
      </c>
      <c r="P14" s="23">
        <v>10</v>
      </c>
      <c r="Q14" s="23">
        <v>20</v>
      </c>
      <c r="R14" s="24">
        <v>400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27">
        <v>2</v>
      </c>
      <c r="B3" s="27">
        <v>3</v>
      </c>
      <c r="C3" s="27">
        <v>6</v>
      </c>
      <c r="D3" s="27">
        <v>1</v>
      </c>
      <c r="E3" s="27">
        <v>2</v>
      </c>
      <c r="F3" s="27">
        <v>1</v>
      </c>
      <c r="G3" s="27">
        <v>1</v>
      </c>
      <c r="H3" s="27">
        <v>1</v>
      </c>
      <c r="I3" s="27">
        <v>1</v>
      </c>
      <c r="J3" s="27">
        <v>3</v>
      </c>
      <c r="K3" s="27">
        <v>1</v>
      </c>
      <c r="L3" s="27">
        <v>0</v>
      </c>
      <c r="M3" s="27">
        <v>0</v>
      </c>
      <c r="N3" s="27">
        <v>1</v>
      </c>
      <c r="O3" s="27">
        <v>1</v>
      </c>
      <c r="P3" s="27">
        <v>0</v>
      </c>
      <c r="Q3" s="27">
        <v>0</v>
      </c>
      <c r="R3" s="27">
        <v>9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1</v>
      </c>
      <c r="B4" s="27">
        <v>4</v>
      </c>
      <c r="C4" s="27">
        <v>3</v>
      </c>
      <c r="D4" s="27">
        <v>1</v>
      </c>
      <c r="E4" s="27">
        <v>0</v>
      </c>
      <c r="F4" s="27">
        <v>1</v>
      </c>
      <c r="G4" s="27">
        <v>0</v>
      </c>
      <c r="H4" s="27">
        <v>0</v>
      </c>
      <c r="I4" s="27">
        <v>4</v>
      </c>
      <c r="J4" s="27">
        <v>2</v>
      </c>
      <c r="K4" s="27">
        <v>0</v>
      </c>
      <c r="L4" s="27">
        <v>1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7</v>
      </c>
      <c r="S4" s="25" t="s">
        <v>19</v>
      </c>
      <c r="T4" s="42"/>
      <c r="U4" s="43"/>
    </row>
    <row r="5" spans="1:21" ht="39.75" customHeight="1" thickBot="1" x14ac:dyDescent="0.3">
      <c r="A5" s="11">
        <v>3</v>
      </c>
      <c r="B5" s="12">
        <v>7</v>
      </c>
      <c r="C5" s="12">
        <v>9</v>
      </c>
      <c r="D5" s="12">
        <v>2</v>
      </c>
      <c r="E5" s="12">
        <v>2</v>
      </c>
      <c r="F5" s="12">
        <v>2</v>
      </c>
      <c r="G5" s="12">
        <v>1</v>
      </c>
      <c r="H5" s="12">
        <v>1</v>
      </c>
      <c r="I5" s="12">
        <v>5</v>
      </c>
      <c r="J5" s="12">
        <v>5</v>
      </c>
      <c r="K5" s="12">
        <v>1</v>
      </c>
      <c r="L5" s="12">
        <v>1</v>
      </c>
      <c r="M5" s="12">
        <v>0</v>
      </c>
      <c r="N5" s="12">
        <v>1</v>
      </c>
      <c r="O5" s="12">
        <v>1</v>
      </c>
      <c r="P5" s="12">
        <v>0</v>
      </c>
      <c r="Q5" s="12">
        <v>0</v>
      </c>
      <c r="R5" s="13">
        <v>16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7">
        <v>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44" t="s">
        <v>22</v>
      </c>
      <c r="T7" s="44"/>
      <c r="U7" s="43"/>
    </row>
    <row r="8" spans="1:21" ht="33" customHeight="1" thickBot="1" x14ac:dyDescent="0.3">
      <c r="A8" s="27">
        <v>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44" t="s">
        <v>23</v>
      </c>
      <c r="T8" s="44"/>
      <c r="U8" s="43"/>
    </row>
    <row r="9" spans="1:21" ht="39.75" customHeight="1" thickBot="1" x14ac:dyDescent="0.3">
      <c r="A9" s="11">
        <v>3</v>
      </c>
      <c r="B9" s="12">
        <v>7</v>
      </c>
      <c r="C9" s="12">
        <v>9</v>
      </c>
      <c r="D9" s="12">
        <v>2</v>
      </c>
      <c r="E9" s="12">
        <v>2</v>
      </c>
      <c r="F9" s="12">
        <v>2</v>
      </c>
      <c r="G9" s="12">
        <v>1</v>
      </c>
      <c r="H9" s="12">
        <v>1</v>
      </c>
      <c r="I9" s="12">
        <v>5</v>
      </c>
      <c r="J9" s="12">
        <v>5</v>
      </c>
      <c r="K9" s="12">
        <v>1</v>
      </c>
      <c r="L9" s="12">
        <v>1</v>
      </c>
      <c r="M9" s="12">
        <v>0</v>
      </c>
      <c r="N9" s="12">
        <v>1</v>
      </c>
      <c r="O9" s="12">
        <v>1</v>
      </c>
      <c r="P9" s="12">
        <v>0</v>
      </c>
      <c r="Q9" s="12">
        <v>0</v>
      </c>
      <c r="R9" s="13">
        <v>16</v>
      </c>
      <c r="S9" s="45" t="s">
        <v>24</v>
      </c>
      <c r="T9" s="45"/>
      <c r="U9" s="45"/>
    </row>
    <row r="10" spans="1:21" ht="33" customHeight="1" thickBot="1" x14ac:dyDescent="0.3">
      <c r="A10" s="27">
        <v>0</v>
      </c>
      <c r="B10" s="27">
        <v>1</v>
      </c>
      <c r="C10" s="27">
        <v>1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1</v>
      </c>
      <c r="Q10" s="27">
        <v>0</v>
      </c>
      <c r="R10" s="27">
        <v>2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27">
        <v>1</v>
      </c>
      <c r="B11" s="27">
        <v>4</v>
      </c>
      <c r="C11" s="27">
        <v>4</v>
      </c>
      <c r="D11" s="27">
        <v>2</v>
      </c>
      <c r="E11" s="27">
        <v>3</v>
      </c>
      <c r="F11" s="27">
        <v>3</v>
      </c>
      <c r="G11" s="27">
        <v>0</v>
      </c>
      <c r="H11" s="27">
        <v>2</v>
      </c>
      <c r="I11" s="27">
        <v>0</v>
      </c>
      <c r="J11" s="27">
        <v>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2</v>
      </c>
      <c r="Q11" s="27">
        <v>0</v>
      </c>
      <c r="R11" s="27">
        <v>8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1</v>
      </c>
      <c r="B13" s="20">
        <v>5</v>
      </c>
      <c r="C13" s="20">
        <v>5</v>
      </c>
      <c r="D13" s="20">
        <v>2</v>
      </c>
      <c r="E13" s="20">
        <v>3</v>
      </c>
      <c r="F13" s="20">
        <v>3</v>
      </c>
      <c r="G13" s="20">
        <v>0</v>
      </c>
      <c r="H13" s="20">
        <v>2</v>
      </c>
      <c r="I13" s="20">
        <v>0</v>
      </c>
      <c r="J13" s="20">
        <v>1</v>
      </c>
      <c r="K13" s="20">
        <v>0</v>
      </c>
      <c r="L13" s="20">
        <v>0</v>
      </c>
      <c r="M13" s="20">
        <v>0</v>
      </c>
      <c r="N13" s="20">
        <v>1</v>
      </c>
      <c r="O13" s="20">
        <v>0</v>
      </c>
      <c r="P13" s="20">
        <v>3</v>
      </c>
      <c r="Q13" s="20">
        <v>0</v>
      </c>
      <c r="R13" s="21">
        <v>10</v>
      </c>
      <c r="S13" s="45" t="s">
        <v>29</v>
      </c>
      <c r="T13" s="45"/>
      <c r="U13" s="45"/>
    </row>
    <row r="14" spans="1:21" ht="39.75" customHeight="1" thickBot="1" x14ac:dyDescent="0.3">
      <c r="A14" s="22">
        <v>4</v>
      </c>
      <c r="B14" s="23">
        <v>12</v>
      </c>
      <c r="C14" s="23">
        <v>14</v>
      </c>
      <c r="D14" s="23">
        <v>4</v>
      </c>
      <c r="E14" s="23">
        <v>5</v>
      </c>
      <c r="F14" s="23">
        <v>5</v>
      </c>
      <c r="G14" s="23">
        <v>1</v>
      </c>
      <c r="H14" s="23">
        <v>3</v>
      </c>
      <c r="I14" s="23">
        <v>5</v>
      </c>
      <c r="J14" s="23">
        <v>6</v>
      </c>
      <c r="K14" s="23">
        <v>1</v>
      </c>
      <c r="L14" s="23">
        <v>1</v>
      </c>
      <c r="M14" s="23">
        <v>0</v>
      </c>
      <c r="N14" s="23">
        <v>2</v>
      </c>
      <c r="O14" s="23">
        <v>1</v>
      </c>
      <c r="P14" s="23">
        <v>3</v>
      </c>
      <c r="Q14" s="23">
        <v>0</v>
      </c>
      <c r="R14" s="24">
        <v>26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27">
        <v>12</v>
      </c>
      <c r="B3" s="27">
        <v>100</v>
      </c>
      <c r="C3" s="27">
        <v>73</v>
      </c>
      <c r="D3" s="27">
        <v>46</v>
      </c>
      <c r="E3" s="27">
        <v>14</v>
      </c>
      <c r="F3" s="27">
        <v>15</v>
      </c>
      <c r="G3" s="27">
        <v>18</v>
      </c>
      <c r="H3" s="27">
        <v>27</v>
      </c>
      <c r="I3" s="27">
        <v>39</v>
      </c>
      <c r="J3" s="27">
        <v>43</v>
      </c>
      <c r="K3" s="27">
        <v>1</v>
      </c>
      <c r="L3" s="27">
        <v>2</v>
      </c>
      <c r="M3" s="27">
        <v>6</v>
      </c>
      <c r="N3" s="27">
        <v>5</v>
      </c>
      <c r="O3" s="27">
        <v>7</v>
      </c>
      <c r="P3" s="27">
        <v>2</v>
      </c>
      <c r="Q3" s="27">
        <v>11</v>
      </c>
      <c r="R3" s="27">
        <v>173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9</v>
      </c>
      <c r="B4" s="27">
        <v>42</v>
      </c>
      <c r="C4" s="27">
        <v>27</v>
      </c>
      <c r="D4" s="27">
        <v>12</v>
      </c>
      <c r="E4" s="27">
        <v>7</v>
      </c>
      <c r="F4" s="27">
        <v>7</v>
      </c>
      <c r="G4" s="27">
        <v>6</v>
      </c>
      <c r="H4" s="27">
        <v>6</v>
      </c>
      <c r="I4" s="27">
        <v>23</v>
      </c>
      <c r="J4" s="27">
        <v>22</v>
      </c>
      <c r="K4" s="27">
        <v>1</v>
      </c>
      <c r="L4" s="27">
        <v>2</v>
      </c>
      <c r="M4" s="27">
        <v>0</v>
      </c>
      <c r="N4" s="27">
        <v>0</v>
      </c>
      <c r="O4" s="27">
        <v>2</v>
      </c>
      <c r="P4" s="27">
        <v>1</v>
      </c>
      <c r="Q4" s="27">
        <v>2</v>
      </c>
      <c r="R4" s="27">
        <v>69</v>
      </c>
      <c r="S4" s="25" t="s">
        <v>19</v>
      </c>
      <c r="T4" s="42"/>
      <c r="U4" s="43"/>
    </row>
    <row r="5" spans="1:21" ht="39.75" customHeight="1" thickBot="1" x14ac:dyDescent="0.3">
      <c r="A5" s="11">
        <v>21</v>
      </c>
      <c r="B5" s="12">
        <v>142</v>
      </c>
      <c r="C5" s="12">
        <v>100</v>
      </c>
      <c r="D5" s="12">
        <v>58</v>
      </c>
      <c r="E5" s="12">
        <v>21</v>
      </c>
      <c r="F5" s="12">
        <v>22</v>
      </c>
      <c r="G5" s="12">
        <v>24</v>
      </c>
      <c r="H5" s="12">
        <v>33</v>
      </c>
      <c r="I5" s="12">
        <v>62</v>
      </c>
      <c r="J5" s="12">
        <v>65</v>
      </c>
      <c r="K5" s="12">
        <v>2</v>
      </c>
      <c r="L5" s="12">
        <v>4</v>
      </c>
      <c r="M5" s="12">
        <v>6</v>
      </c>
      <c r="N5" s="12">
        <v>5</v>
      </c>
      <c r="O5" s="12">
        <v>9</v>
      </c>
      <c r="P5" s="12">
        <v>3</v>
      </c>
      <c r="Q5" s="12">
        <v>13</v>
      </c>
      <c r="R5" s="13">
        <v>242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7">
        <v>1</v>
      </c>
      <c r="B7" s="27">
        <v>4</v>
      </c>
      <c r="C7" s="27">
        <v>4</v>
      </c>
      <c r="D7" s="27">
        <v>3</v>
      </c>
      <c r="E7" s="27">
        <v>3</v>
      </c>
      <c r="F7" s="27">
        <v>3</v>
      </c>
      <c r="G7" s="27">
        <v>1</v>
      </c>
      <c r="H7" s="27">
        <v>2</v>
      </c>
      <c r="I7" s="27">
        <v>0</v>
      </c>
      <c r="J7" s="27">
        <v>1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1</v>
      </c>
      <c r="R7" s="27">
        <v>8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1">
        <v>22</v>
      </c>
      <c r="B9" s="12">
        <v>146</v>
      </c>
      <c r="C9" s="12">
        <v>104</v>
      </c>
      <c r="D9" s="12">
        <v>61</v>
      </c>
      <c r="E9" s="12">
        <v>24</v>
      </c>
      <c r="F9" s="12">
        <v>25</v>
      </c>
      <c r="G9" s="12">
        <v>25</v>
      </c>
      <c r="H9" s="12">
        <v>35</v>
      </c>
      <c r="I9" s="12">
        <v>62</v>
      </c>
      <c r="J9" s="12">
        <v>66</v>
      </c>
      <c r="K9" s="12">
        <v>2</v>
      </c>
      <c r="L9" s="12">
        <v>4</v>
      </c>
      <c r="M9" s="12">
        <v>6</v>
      </c>
      <c r="N9" s="12">
        <v>5</v>
      </c>
      <c r="O9" s="12">
        <v>9</v>
      </c>
      <c r="P9" s="12">
        <v>3</v>
      </c>
      <c r="Q9" s="12">
        <v>14</v>
      </c>
      <c r="R9" s="13">
        <v>250</v>
      </c>
      <c r="S9" s="45" t="s">
        <v>24</v>
      </c>
      <c r="T9" s="45"/>
      <c r="U9" s="45"/>
    </row>
    <row r="10" spans="1:21" ht="33" customHeight="1" thickBot="1" x14ac:dyDescent="0.3">
      <c r="A10" s="27">
        <v>23</v>
      </c>
      <c r="B10" s="27">
        <v>101</v>
      </c>
      <c r="C10" s="27">
        <v>75</v>
      </c>
      <c r="D10" s="27">
        <v>40</v>
      </c>
      <c r="E10" s="27">
        <v>18</v>
      </c>
      <c r="F10" s="27">
        <v>11</v>
      </c>
      <c r="G10" s="27">
        <v>18</v>
      </c>
      <c r="H10" s="27">
        <v>29</v>
      </c>
      <c r="I10" s="27">
        <v>56</v>
      </c>
      <c r="J10" s="27">
        <v>44</v>
      </c>
      <c r="K10" s="27">
        <v>2</v>
      </c>
      <c r="L10" s="27">
        <v>5</v>
      </c>
      <c r="M10" s="27">
        <v>4</v>
      </c>
      <c r="N10" s="27">
        <v>4</v>
      </c>
      <c r="O10" s="27">
        <v>4</v>
      </c>
      <c r="P10" s="27">
        <v>3</v>
      </c>
      <c r="Q10" s="27">
        <v>3</v>
      </c>
      <c r="R10" s="27">
        <v>176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27">
        <v>18</v>
      </c>
      <c r="B11" s="27">
        <v>85</v>
      </c>
      <c r="C11" s="27">
        <v>63</v>
      </c>
      <c r="D11" s="27">
        <v>29</v>
      </c>
      <c r="E11" s="27">
        <v>14</v>
      </c>
      <c r="F11" s="27">
        <v>5</v>
      </c>
      <c r="G11" s="27">
        <v>12</v>
      </c>
      <c r="H11" s="27">
        <v>26</v>
      </c>
      <c r="I11" s="27">
        <v>31</v>
      </c>
      <c r="J11" s="27">
        <v>38</v>
      </c>
      <c r="K11" s="27">
        <v>4</v>
      </c>
      <c r="L11" s="27">
        <v>4</v>
      </c>
      <c r="M11" s="27">
        <v>5</v>
      </c>
      <c r="N11" s="27">
        <v>8</v>
      </c>
      <c r="O11" s="27">
        <v>8</v>
      </c>
      <c r="P11" s="27">
        <v>12</v>
      </c>
      <c r="Q11" s="27">
        <v>3</v>
      </c>
      <c r="R11" s="27">
        <v>148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41</v>
      </c>
      <c r="B13" s="20">
        <v>186</v>
      </c>
      <c r="C13" s="20">
        <v>138</v>
      </c>
      <c r="D13" s="20">
        <v>69</v>
      </c>
      <c r="E13" s="20">
        <v>32</v>
      </c>
      <c r="F13" s="20">
        <v>16</v>
      </c>
      <c r="G13" s="20">
        <v>30</v>
      </c>
      <c r="H13" s="20">
        <v>55</v>
      </c>
      <c r="I13" s="20">
        <v>87</v>
      </c>
      <c r="J13" s="20">
        <v>82</v>
      </c>
      <c r="K13" s="20">
        <v>6</v>
      </c>
      <c r="L13" s="20">
        <v>9</v>
      </c>
      <c r="M13" s="20">
        <v>9</v>
      </c>
      <c r="N13" s="20">
        <v>12</v>
      </c>
      <c r="O13" s="20">
        <v>12</v>
      </c>
      <c r="P13" s="20">
        <v>15</v>
      </c>
      <c r="Q13" s="20">
        <v>6</v>
      </c>
      <c r="R13" s="21">
        <v>324</v>
      </c>
      <c r="S13" s="45" t="s">
        <v>29</v>
      </c>
      <c r="T13" s="45"/>
      <c r="U13" s="45"/>
    </row>
    <row r="14" spans="1:21" ht="39.75" customHeight="1" thickBot="1" x14ac:dyDescent="0.3">
      <c r="A14" s="22">
        <v>63</v>
      </c>
      <c r="B14" s="23">
        <v>332</v>
      </c>
      <c r="C14" s="23">
        <v>242</v>
      </c>
      <c r="D14" s="23">
        <v>130</v>
      </c>
      <c r="E14" s="23">
        <v>56</v>
      </c>
      <c r="F14" s="23">
        <v>41</v>
      </c>
      <c r="G14" s="23">
        <v>55</v>
      </c>
      <c r="H14" s="23">
        <v>90</v>
      </c>
      <c r="I14" s="23">
        <v>149</v>
      </c>
      <c r="J14" s="23">
        <v>148</v>
      </c>
      <c r="K14" s="23">
        <v>8</v>
      </c>
      <c r="L14" s="23">
        <v>13</v>
      </c>
      <c r="M14" s="23">
        <v>15</v>
      </c>
      <c r="N14" s="23">
        <v>17</v>
      </c>
      <c r="O14" s="23">
        <v>21</v>
      </c>
      <c r="P14" s="23">
        <v>18</v>
      </c>
      <c r="Q14" s="23">
        <v>20</v>
      </c>
      <c r="R14" s="24">
        <v>574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27">
        <v>7</v>
      </c>
      <c r="B3" s="27">
        <v>45</v>
      </c>
      <c r="C3" s="27">
        <v>25</v>
      </c>
      <c r="D3" s="27">
        <v>14</v>
      </c>
      <c r="E3" s="27">
        <v>3</v>
      </c>
      <c r="F3" s="27">
        <v>7</v>
      </c>
      <c r="G3" s="27">
        <v>5</v>
      </c>
      <c r="H3" s="27">
        <v>5</v>
      </c>
      <c r="I3" s="27">
        <v>24</v>
      </c>
      <c r="J3" s="27">
        <v>16</v>
      </c>
      <c r="K3" s="27">
        <v>2</v>
      </c>
      <c r="L3" s="27">
        <v>0</v>
      </c>
      <c r="M3" s="27">
        <v>0</v>
      </c>
      <c r="N3" s="27">
        <v>3</v>
      </c>
      <c r="O3" s="27">
        <v>2</v>
      </c>
      <c r="P3" s="27">
        <v>5</v>
      </c>
      <c r="Q3" s="27">
        <v>3</v>
      </c>
      <c r="R3" s="27">
        <v>70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1</v>
      </c>
      <c r="B4" s="27">
        <v>11</v>
      </c>
      <c r="C4" s="27">
        <v>6</v>
      </c>
      <c r="D4" s="27">
        <v>5</v>
      </c>
      <c r="E4" s="27">
        <v>1</v>
      </c>
      <c r="F4" s="27">
        <v>2</v>
      </c>
      <c r="G4" s="27">
        <v>1</v>
      </c>
      <c r="H4" s="27">
        <v>3</v>
      </c>
      <c r="I4" s="27">
        <v>3</v>
      </c>
      <c r="J4" s="27">
        <v>5</v>
      </c>
      <c r="K4" s="27">
        <v>1</v>
      </c>
      <c r="L4" s="27">
        <v>0</v>
      </c>
      <c r="M4" s="27">
        <v>0</v>
      </c>
      <c r="N4" s="27">
        <v>2</v>
      </c>
      <c r="O4" s="27">
        <v>0</v>
      </c>
      <c r="P4" s="27">
        <v>1</v>
      </c>
      <c r="Q4" s="27">
        <v>0</v>
      </c>
      <c r="R4" s="27">
        <v>17</v>
      </c>
      <c r="S4" s="25" t="s">
        <v>19</v>
      </c>
      <c r="T4" s="42"/>
      <c r="U4" s="43"/>
    </row>
    <row r="5" spans="1:21" ht="39.75" customHeight="1" thickBot="1" x14ac:dyDescent="0.3">
      <c r="A5" s="11">
        <v>8</v>
      </c>
      <c r="B5" s="12">
        <v>56</v>
      </c>
      <c r="C5" s="12">
        <v>31</v>
      </c>
      <c r="D5" s="12">
        <v>19</v>
      </c>
      <c r="E5" s="12">
        <v>4</v>
      </c>
      <c r="F5" s="12">
        <v>9</v>
      </c>
      <c r="G5" s="12">
        <v>6</v>
      </c>
      <c r="H5" s="12">
        <v>8</v>
      </c>
      <c r="I5" s="12">
        <v>27</v>
      </c>
      <c r="J5" s="12">
        <v>21</v>
      </c>
      <c r="K5" s="12">
        <v>3</v>
      </c>
      <c r="L5" s="12">
        <v>0</v>
      </c>
      <c r="M5" s="12">
        <v>0</v>
      </c>
      <c r="N5" s="12">
        <v>5</v>
      </c>
      <c r="O5" s="12">
        <v>2</v>
      </c>
      <c r="P5" s="12">
        <v>6</v>
      </c>
      <c r="Q5" s="12">
        <v>3</v>
      </c>
      <c r="R5" s="13">
        <v>87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7">
        <v>0</v>
      </c>
      <c r="B7" s="27">
        <v>2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2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2</v>
      </c>
      <c r="S7" s="44" t="s">
        <v>22</v>
      </c>
      <c r="T7" s="44"/>
      <c r="U7" s="43"/>
    </row>
    <row r="8" spans="1:21" ht="33" customHeight="1" thickBot="1" x14ac:dyDescent="0.3">
      <c r="A8" s="27">
        <v>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44" t="s">
        <v>23</v>
      </c>
      <c r="T8" s="44"/>
      <c r="U8" s="43"/>
    </row>
    <row r="9" spans="1:21" ht="39.75" customHeight="1" thickBot="1" x14ac:dyDescent="0.3">
      <c r="A9" s="11">
        <v>8</v>
      </c>
      <c r="B9" s="12">
        <v>58</v>
      </c>
      <c r="C9" s="12">
        <v>31</v>
      </c>
      <c r="D9" s="12">
        <v>19</v>
      </c>
      <c r="E9" s="12">
        <v>4</v>
      </c>
      <c r="F9" s="12">
        <v>9</v>
      </c>
      <c r="G9" s="12">
        <v>6</v>
      </c>
      <c r="H9" s="12">
        <v>8</v>
      </c>
      <c r="I9" s="12">
        <v>29</v>
      </c>
      <c r="J9" s="12">
        <v>21</v>
      </c>
      <c r="K9" s="12">
        <v>3</v>
      </c>
      <c r="L9" s="12">
        <v>0</v>
      </c>
      <c r="M9" s="12">
        <v>0</v>
      </c>
      <c r="N9" s="12">
        <v>5</v>
      </c>
      <c r="O9" s="12">
        <v>2</v>
      </c>
      <c r="P9" s="12">
        <v>6</v>
      </c>
      <c r="Q9" s="12">
        <v>3</v>
      </c>
      <c r="R9" s="13">
        <v>89</v>
      </c>
      <c r="S9" s="45" t="s">
        <v>24</v>
      </c>
      <c r="T9" s="45"/>
      <c r="U9" s="45"/>
    </row>
    <row r="10" spans="1:21" ht="33" customHeight="1" thickBot="1" x14ac:dyDescent="0.3">
      <c r="A10" s="27">
        <v>0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27">
        <v>6</v>
      </c>
      <c r="B11" s="27">
        <v>32</v>
      </c>
      <c r="C11" s="27">
        <v>24</v>
      </c>
      <c r="D11" s="27">
        <v>8</v>
      </c>
      <c r="E11" s="27">
        <v>5</v>
      </c>
      <c r="F11" s="27">
        <v>3</v>
      </c>
      <c r="G11" s="27">
        <v>4</v>
      </c>
      <c r="H11" s="27">
        <v>6</v>
      </c>
      <c r="I11" s="27">
        <v>8</v>
      </c>
      <c r="J11" s="27">
        <v>16</v>
      </c>
      <c r="K11" s="27">
        <v>2</v>
      </c>
      <c r="L11" s="27">
        <v>1</v>
      </c>
      <c r="M11" s="27">
        <v>3</v>
      </c>
      <c r="N11" s="27">
        <v>5</v>
      </c>
      <c r="O11" s="27">
        <v>2</v>
      </c>
      <c r="P11" s="27">
        <v>6</v>
      </c>
      <c r="Q11" s="27">
        <v>3</v>
      </c>
      <c r="R11" s="27">
        <v>56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6</v>
      </c>
      <c r="B13" s="20">
        <v>32</v>
      </c>
      <c r="C13" s="20">
        <v>24</v>
      </c>
      <c r="D13" s="20">
        <v>8</v>
      </c>
      <c r="E13" s="20">
        <v>5</v>
      </c>
      <c r="F13" s="20">
        <v>3</v>
      </c>
      <c r="G13" s="20">
        <v>4</v>
      </c>
      <c r="H13" s="20">
        <v>6</v>
      </c>
      <c r="I13" s="20">
        <v>8</v>
      </c>
      <c r="J13" s="20">
        <v>16</v>
      </c>
      <c r="K13" s="20">
        <v>2</v>
      </c>
      <c r="L13" s="20">
        <v>1</v>
      </c>
      <c r="M13" s="20">
        <v>3</v>
      </c>
      <c r="N13" s="20">
        <v>5</v>
      </c>
      <c r="O13" s="20">
        <v>2</v>
      </c>
      <c r="P13" s="20">
        <v>6</v>
      </c>
      <c r="Q13" s="20">
        <v>3</v>
      </c>
      <c r="R13" s="21">
        <v>56</v>
      </c>
      <c r="S13" s="45" t="s">
        <v>29</v>
      </c>
      <c r="T13" s="45"/>
      <c r="U13" s="45"/>
    </row>
    <row r="14" spans="1:21" ht="39.75" customHeight="1" thickBot="1" x14ac:dyDescent="0.3">
      <c r="A14" s="22">
        <v>14</v>
      </c>
      <c r="B14" s="23">
        <v>90</v>
      </c>
      <c r="C14" s="23">
        <v>55</v>
      </c>
      <c r="D14" s="23">
        <v>27</v>
      </c>
      <c r="E14" s="23">
        <v>9</v>
      </c>
      <c r="F14" s="23">
        <v>12</v>
      </c>
      <c r="G14" s="23">
        <v>10</v>
      </c>
      <c r="H14" s="23">
        <v>14</v>
      </c>
      <c r="I14" s="23">
        <v>37</v>
      </c>
      <c r="J14" s="23">
        <v>37</v>
      </c>
      <c r="K14" s="23">
        <v>5</v>
      </c>
      <c r="L14" s="23">
        <v>1</v>
      </c>
      <c r="M14" s="23">
        <v>3</v>
      </c>
      <c r="N14" s="23">
        <v>10</v>
      </c>
      <c r="O14" s="23">
        <v>4</v>
      </c>
      <c r="P14" s="23">
        <v>12</v>
      </c>
      <c r="Q14" s="23">
        <v>6</v>
      </c>
      <c r="R14" s="24">
        <v>145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1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33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40"/>
      <c r="T2" s="40"/>
      <c r="U2" s="41"/>
    </row>
    <row r="3" spans="1:21" ht="33" customHeight="1" thickBot="1" x14ac:dyDescent="0.3">
      <c r="A3" s="27">
        <v>1</v>
      </c>
      <c r="B3" s="27">
        <v>17</v>
      </c>
      <c r="C3" s="27">
        <v>7</v>
      </c>
      <c r="D3" s="27">
        <v>5</v>
      </c>
      <c r="E3" s="27">
        <v>1</v>
      </c>
      <c r="F3" s="27">
        <v>0</v>
      </c>
      <c r="G3" s="27">
        <v>0</v>
      </c>
      <c r="H3" s="27">
        <v>6</v>
      </c>
      <c r="I3" s="27">
        <v>4</v>
      </c>
      <c r="J3" s="27">
        <v>7</v>
      </c>
      <c r="K3" s="27">
        <v>0</v>
      </c>
      <c r="L3" s="27">
        <v>0</v>
      </c>
      <c r="M3" s="27">
        <v>1</v>
      </c>
      <c r="N3" s="27">
        <v>0</v>
      </c>
      <c r="O3" s="27">
        <v>0</v>
      </c>
      <c r="P3" s="27">
        <v>0</v>
      </c>
      <c r="Q3" s="27">
        <v>6</v>
      </c>
      <c r="R3" s="27">
        <v>24</v>
      </c>
      <c r="S3" s="25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0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5" t="s">
        <v>19</v>
      </c>
      <c r="T4" s="42"/>
      <c r="U4" s="43"/>
    </row>
    <row r="5" spans="1:21" ht="39.75" customHeight="1" thickBot="1" x14ac:dyDescent="0.3">
      <c r="A5" s="11">
        <v>1</v>
      </c>
      <c r="B5" s="12">
        <v>17</v>
      </c>
      <c r="C5" s="12">
        <v>7</v>
      </c>
      <c r="D5" s="12">
        <v>5</v>
      </c>
      <c r="E5" s="12">
        <v>1</v>
      </c>
      <c r="F5" s="12">
        <v>0</v>
      </c>
      <c r="G5" s="12">
        <v>0</v>
      </c>
      <c r="H5" s="12">
        <v>6</v>
      </c>
      <c r="I5" s="12">
        <v>4</v>
      </c>
      <c r="J5" s="12">
        <v>7</v>
      </c>
      <c r="K5" s="12">
        <v>0</v>
      </c>
      <c r="L5" s="12">
        <v>0</v>
      </c>
      <c r="M5" s="12">
        <v>1</v>
      </c>
      <c r="N5" s="12">
        <v>0</v>
      </c>
      <c r="O5" s="12">
        <v>0</v>
      </c>
      <c r="P5" s="12">
        <v>0</v>
      </c>
      <c r="Q5" s="12">
        <v>6</v>
      </c>
      <c r="R5" s="13">
        <v>24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7">
        <v>0</v>
      </c>
      <c r="B7" s="27">
        <v>4</v>
      </c>
      <c r="C7" s="27">
        <v>1</v>
      </c>
      <c r="D7" s="27">
        <v>1</v>
      </c>
      <c r="E7" s="27">
        <v>0</v>
      </c>
      <c r="F7" s="27">
        <v>1</v>
      </c>
      <c r="G7" s="27">
        <v>0</v>
      </c>
      <c r="H7" s="27">
        <v>0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3</v>
      </c>
      <c r="R7" s="27">
        <v>5</v>
      </c>
      <c r="S7" s="44" t="s">
        <v>22</v>
      </c>
      <c r="T7" s="44"/>
      <c r="U7" s="43"/>
    </row>
    <row r="8" spans="1:21" ht="33" customHeight="1" thickBot="1" x14ac:dyDescent="0.3">
      <c r="A8" s="27">
        <v>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44" t="s">
        <v>23</v>
      </c>
      <c r="T8" s="44"/>
      <c r="U8" s="43"/>
    </row>
    <row r="9" spans="1:21" ht="39.75" customHeight="1" thickBot="1" x14ac:dyDescent="0.3">
      <c r="A9" s="11">
        <v>1</v>
      </c>
      <c r="B9" s="12">
        <v>21</v>
      </c>
      <c r="C9" s="12">
        <v>8</v>
      </c>
      <c r="D9" s="12">
        <v>6</v>
      </c>
      <c r="E9" s="12">
        <v>1</v>
      </c>
      <c r="F9" s="12">
        <v>1</v>
      </c>
      <c r="G9" s="12">
        <v>0</v>
      </c>
      <c r="H9" s="12">
        <v>6</v>
      </c>
      <c r="I9" s="12">
        <v>5</v>
      </c>
      <c r="J9" s="12">
        <v>7</v>
      </c>
      <c r="K9" s="12">
        <v>0</v>
      </c>
      <c r="L9" s="12">
        <v>0</v>
      </c>
      <c r="M9" s="12">
        <v>1</v>
      </c>
      <c r="N9" s="12">
        <v>0</v>
      </c>
      <c r="O9" s="12">
        <v>0</v>
      </c>
      <c r="P9" s="12">
        <v>0</v>
      </c>
      <c r="Q9" s="12">
        <v>9</v>
      </c>
      <c r="R9" s="13">
        <v>29</v>
      </c>
      <c r="S9" s="45" t="s">
        <v>24</v>
      </c>
      <c r="T9" s="45"/>
      <c r="U9" s="45"/>
    </row>
    <row r="10" spans="1:21" ht="33" customHeight="1" thickBot="1" x14ac:dyDescent="0.3">
      <c r="A10" s="27">
        <v>0</v>
      </c>
      <c r="B10" s="27">
        <v>2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2</v>
      </c>
      <c r="R10" s="27">
        <v>2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15">
        <v>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8">
        <v>0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0</v>
      </c>
      <c r="B13" s="20">
        <v>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2</v>
      </c>
      <c r="R13" s="21">
        <v>2</v>
      </c>
      <c r="S13" s="45" t="s">
        <v>29</v>
      </c>
      <c r="T13" s="45"/>
      <c r="U13" s="45"/>
    </row>
    <row r="14" spans="1:21" ht="39.75" customHeight="1" thickBot="1" x14ac:dyDescent="0.3">
      <c r="A14" s="22">
        <v>1</v>
      </c>
      <c r="B14" s="23">
        <v>23</v>
      </c>
      <c r="C14" s="23">
        <v>8</v>
      </c>
      <c r="D14" s="23">
        <v>6</v>
      </c>
      <c r="E14" s="23">
        <v>1</v>
      </c>
      <c r="F14" s="23">
        <v>1</v>
      </c>
      <c r="G14" s="23">
        <v>0</v>
      </c>
      <c r="H14" s="23">
        <v>6</v>
      </c>
      <c r="I14" s="23">
        <v>5</v>
      </c>
      <c r="J14" s="23">
        <v>7</v>
      </c>
      <c r="K14" s="23">
        <v>0</v>
      </c>
      <c r="L14" s="23">
        <v>0</v>
      </c>
      <c r="M14" s="23">
        <v>1</v>
      </c>
      <c r="N14" s="23">
        <v>0</v>
      </c>
      <c r="O14" s="23">
        <v>0</v>
      </c>
      <c r="P14" s="23">
        <v>0</v>
      </c>
      <c r="Q14" s="23">
        <v>11</v>
      </c>
      <c r="R14" s="24">
        <v>31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A1:U1"/>
    <mergeCell ref="S2:U2"/>
    <mergeCell ref="T3:T4"/>
    <mergeCell ref="U3:U8"/>
    <mergeCell ref="S5:T5"/>
    <mergeCell ref="S6:T6"/>
    <mergeCell ref="S7:T7"/>
    <mergeCell ref="S8:T8"/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</mergeCells>
  <pageMargins left="0" right="0" top="0" bottom="0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6"/>
  <sheetViews>
    <sheetView zoomScale="78" zoomScaleNormal="78" workbookViewId="0">
      <selection activeCell="G10" sqref="G10"/>
    </sheetView>
  </sheetViews>
  <sheetFormatPr defaultRowHeight="15" x14ac:dyDescent="0.25"/>
  <cols>
    <col min="1" max="17" width="5.7109375" customWidth="1"/>
    <col min="18" max="18" width="8" customWidth="1"/>
    <col min="20" max="20" width="8" customWidth="1"/>
    <col min="21" max="21" width="7.140625" customWidth="1"/>
  </cols>
  <sheetData>
    <row r="1" spans="1:21" ht="24.75" customHeight="1" thickBot="1" x14ac:dyDescent="0.3">
      <c r="A1" s="37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21" ht="82.5" customHeight="1" thickBot="1" x14ac:dyDescent="0.65">
      <c r="A2" s="29" t="s">
        <v>34</v>
      </c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33</v>
      </c>
      <c r="K2" s="30" t="s">
        <v>8</v>
      </c>
      <c r="L2" s="30" t="s">
        <v>9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40"/>
      <c r="T2" s="40"/>
      <c r="U2" s="41"/>
    </row>
    <row r="3" spans="1:21" ht="33" customHeight="1" thickBot="1" x14ac:dyDescent="0.3">
      <c r="A3" s="32">
        <v>2</v>
      </c>
      <c r="B3" s="27">
        <v>11</v>
      </c>
      <c r="C3" s="27">
        <v>8</v>
      </c>
      <c r="D3" s="27">
        <v>3</v>
      </c>
      <c r="E3" s="27">
        <v>2</v>
      </c>
      <c r="F3" s="27">
        <v>0</v>
      </c>
      <c r="G3" s="27">
        <v>0</v>
      </c>
      <c r="H3" s="27">
        <v>5</v>
      </c>
      <c r="I3" s="27">
        <v>2</v>
      </c>
      <c r="J3" s="27">
        <v>8</v>
      </c>
      <c r="K3" s="27">
        <v>0</v>
      </c>
      <c r="L3" s="27">
        <v>1</v>
      </c>
      <c r="M3" s="27">
        <v>0</v>
      </c>
      <c r="N3" s="27">
        <v>0</v>
      </c>
      <c r="O3" s="27">
        <v>2</v>
      </c>
      <c r="P3" s="27">
        <v>0</v>
      </c>
      <c r="Q3" s="27">
        <v>2</v>
      </c>
      <c r="R3" s="27">
        <v>19</v>
      </c>
      <c r="S3" s="36" t="s">
        <v>16</v>
      </c>
      <c r="T3" s="42" t="s">
        <v>17</v>
      </c>
      <c r="U3" s="43" t="s">
        <v>18</v>
      </c>
    </row>
    <row r="4" spans="1:21" ht="33" customHeight="1" thickBot="1" x14ac:dyDescent="0.3">
      <c r="A4" s="27">
        <v>0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36" t="s">
        <v>19</v>
      </c>
      <c r="T4" s="42"/>
      <c r="U4" s="43"/>
    </row>
    <row r="5" spans="1:21" ht="39.75" customHeight="1" thickBot="1" x14ac:dyDescent="0.3">
      <c r="A5" s="12">
        <v>2</v>
      </c>
      <c r="B5" s="12">
        <v>11</v>
      </c>
      <c r="C5" s="12">
        <v>8</v>
      </c>
      <c r="D5" s="12">
        <v>3</v>
      </c>
      <c r="E5" s="12">
        <v>2</v>
      </c>
      <c r="F5" s="12">
        <v>0</v>
      </c>
      <c r="G5" s="12">
        <v>0</v>
      </c>
      <c r="H5" s="12">
        <v>5</v>
      </c>
      <c r="I5" s="12">
        <v>2</v>
      </c>
      <c r="J5" s="12">
        <v>8</v>
      </c>
      <c r="K5" s="12">
        <v>0</v>
      </c>
      <c r="L5" s="12">
        <v>1</v>
      </c>
      <c r="M5" s="12">
        <v>0</v>
      </c>
      <c r="N5" s="12">
        <v>0</v>
      </c>
      <c r="O5" s="12">
        <v>2</v>
      </c>
      <c r="P5" s="12">
        <v>0</v>
      </c>
      <c r="Q5" s="12">
        <v>2</v>
      </c>
      <c r="R5" s="13">
        <v>19</v>
      </c>
      <c r="S5" s="44" t="s">
        <v>20</v>
      </c>
      <c r="T5" s="44"/>
      <c r="U5" s="43"/>
    </row>
    <row r="6" spans="1:21" ht="33" customHeight="1" thickBot="1" x14ac:dyDescent="0.3">
      <c r="A6" s="3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5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6">
        <v>0</v>
      </c>
      <c r="S6" s="44" t="s">
        <v>21</v>
      </c>
      <c r="T6" s="44"/>
      <c r="U6" s="43"/>
    </row>
    <row r="7" spans="1:21" ht="33" customHeight="1" thickBot="1" x14ac:dyDescent="0.3">
      <c r="A7" s="28">
        <v>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44" t="s">
        <v>22</v>
      </c>
      <c r="T7" s="44"/>
      <c r="U7" s="43"/>
    </row>
    <row r="8" spans="1:21" ht="33" customHeight="1" thickBot="1" x14ac:dyDescent="0.3">
      <c r="A8" s="7">
        <v>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10">
        <v>0</v>
      </c>
      <c r="S8" s="44" t="s">
        <v>23</v>
      </c>
      <c r="T8" s="44"/>
      <c r="U8" s="43"/>
    </row>
    <row r="9" spans="1:21" ht="39.75" customHeight="1" thickBot="1" x14ac:dyDescent="0.3">
      <c r="A9" s="12">
        <v>2</v>
      </c>
      <c r="B9" s="12">
        <v>11</v>
      </c>
      <c r="C9" s="12">
        <v>8</v>
      </c>
      <c r="D9" s="12">
        <v>3</v>
      </c>
      <c r="E9" s="12">
        <v>2</v>
      </c>
      <c r="F9" s="12">
        <v>0</v>
      </c>
      <c r="G9" s="12">
        <v>0</v>
      </c>
      <c r="H9" s="12">
        <v>5</v>
      </c>
      <c r="I9" s="12">
        <v>2</v>
      </c>
      <c r="J9" s="12">
        <v>8</v>
      </c>
      <c r="K9" s="12">
        <v>0</v>
      </c>
      <c r="L9" s="12">
        <v>1</v>
      </c>
      <c r="M9" s="12">
        <v>0</v>
      </c>
      <c r="N9" s="12">
        <v>0</v>
      </c>
      <c r="O9" s="12">
        <v>2</v>
      </c>
      <c r="P9" s="12">
        <v>0</v>
      </c>
      <c r="Q9" s="12">
        <v>2</v>
      </c>
      <c r="R9" s="13">
        <v>19</v>
      </c>
      <c r="S9" s="45" t="s">
        <v>24</v>
      </c>
      <c r="T9" s="45"/>
      <c r="U9" s="45"/>
    </row>
    <row r="10" spans="1:21" ht="33" customHeight="1" thickBot="1" x14ac:dyDescent="0.3">
      <c r="A10" s="27">
        <v>0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45" t="s">
        <v>25</v>
      </c>
      <c r="T10" s="45"/>
      <c r="U10" s="45" t="s">
        <v>26</v>
      </c>
    </row>
    <row r="11" spans="1:21" ht="33" customHeight="1" thickBot="1" x14ac:dyDescent="0.3">
      <c r="A11" s="27">
        <v>0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45" t="s">
        <v>27</v>
      </c>
      <c r="T11" s="45"/>
      <c r="U11" s="45"/>
    </row>
    <row r="12" spans="1:21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10"/>
      <c r="S12" s="46" t="s">
        <v>28</v>
      </c>
      <c r="T12" s="46"/>
      <c r="U12" s="45"/>
    </row>
    <row r="13" spans="1:21" ht="39.75" customHeight="1" thickBot="1" x14ac:dyDescent="0.3">
      <c r="A13" s="19">
        <v>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1">
        <v>0</v>
      </c>
      <c r="S13" s="45" t="s">
        <v>29</v>
      </c>
      <c r="T13" s="45"/>
      <c r="U13" s="45"/>
    </row>
    <row r="14" spans="1:21" ht="39.75" customHeight="1" thickBot="1" x14ac:dyDescent="0.3">
      <c r="A14" s="22">
        <v>2</v>
      </c>
      <c r="B14" s="23">
        <v>11</v>
      </c>
      <c r="C14" s="23">
        <v>8</v>
      </c>
      <c r="D14" s="23">
        <v>3</v>
      </c>
      <c r="E14" s="23">
        <v>2</v>
      </c>
      <c r="F14" s="23">
        <v>0</v>
      </c>
      <c r="G14" s="23">
        <v>0</v>
      </c>
      <c r="H14" s="23">
        <v>5</v>
      </c>
      <c r="I14" s="23">
        <v>2</v>
      </c>
      <c r="J14" s="23">
        <v>8</v>
      </c>
      <c r="K14" s="23">
        <v>0</v>
      </c>
      <c r="L14" s="23">
        <v>1</v>
      </c>
      <c r="M14" s="23">
        <v>0</v>
      </c>
      <c r="N14" s="23">
        <v>0</v>
      </c>
      <c r="O14" s="23">
        <v>2</v>
      </c>
      <c r="P14" s="23">
        <v>0</v>
      </c>
      <c r="Q14" s="23">
        <v>2</v>
      </c>
      <c r="R14" s="24">
        <v>19</v>
      </c>
      <c r="S14" s="45" t="s">
        <v>30</v>
      </c>
      <c r="T14" s="45"/>
      <c r="U14" s="45"/>
    </row>
    <row r="15" spans="1:21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6"/>
      <c r="S15" s="46" t="s">
        <v>31</v>
      </c>
      <c r="T15" s="46"/>
      <c r="U15" s="46"/>
    </row>
    <row r="16" spans="1:21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10"/>
      <c r="S16" s="46" t="s">
        <v>32</v>
      </c>
      <c r="T16" s="46"/>
      <c r="U16" s="46"/>
    </row>
  </sheetData>
  <mergeCells count="17">
    <mergeCell ref="S14:U14"/>
    <mergeCell ref="S15:U15"/>
    <mergeCell ref="S16:U16"/>
    <mergeCell ref="S9:U9"/>
    <mergeCell ref="S10:T10"/>
    <mergeCell ref="U10:U12"/>
    <mergeCell ref="S11:T11"/>
    <mergeCell ref="S12:T12"/>
    <mergeCell ref="S13:U13"/>
    <mergeCell ref="A1:U1"/>
    <mergeCell ref="S2:U2"/>
    <mergeCell ref="T3:T4"/>
    <mergeCell ref="U3:U8"/>
    <mergeCell ref="S5:T5"/>
    <mergeCell ref="S6:T6"/>
    <mergeCell ref="S7:T7"/>
    <mergeCell ref="S8:T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bakharz</vt:lpstr>
      <vt:lpstr>bardaskan</vt:lpstr>
      <vt:lpstr>golbahar</vt:lpstr>
      <vt:lpstr>chenaran</vt:lpstr>
      <vt:lpstr>dargaz</vt:lpstr>
      <vt:lpstr>fariman</vt:lpstr>
      <vt:lpstr>ghochan</vt:lpstr>
      <vt:lpstr>kalat</vt:lpstr>
      <vt:lpstr>kohsorkh</vt:lpstr>
      <vt:lpstr>kashmar</vt:lpstr>
      <vt:lpstr>khaf</vt:lpstr>
      <vt:lpstr>khalilabad</vt:lpstr>
      <vt:lpstr>roshtkhor</vt:lpstr>
      <vt:lpstr>sarakhs</vt:lpstr>
      <vt:lpstr>taybad</vt:lpstr>
      <vt:lpstr>torghabe</vt:lpstr>
      <vt:lpstr>m1</vt:lpstr>
      <vt:lpstr>m2</vt:lpstr>
      <vt:lpstr>m3</vt:lpstr>
      <vt:lpstr>m5</vt:lpstr>
      <vt:lpstr>samen</vt:lpstr>
      <vt:lpstr>kol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Najmeh Mohajeri</dc:creator>
  <cp:lastModifiedBy>Najmeh Mohajeri (MSC)</cp:lastModifiedBy>
  <cp:lastPrinted>2019-06-16T07:46:42Z</cp:lastPrinted>
  <dcterms:created xsi:type="dcterms:W3CDTF">2017-07-19T04:23:28Z</dcterms:created>
  <dcterms:modified xsi:type="dcterms:W3CDTF">2021-10-17T06:37:59Z</dcterms:modified>
</cp:coreProperties>
</file>