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hajerin1\Desktop\"/>
    </mc:Choice>
  </mc:AlternateContent>
  <bookViews>
    <workbookView xWindow="0" yWindow="0" windowWidth="20400" windowHeight="7620" firstSheet="12" activeTab="21"/>
  </bookViews>
  <sheets>
    <sheet name="bakharz" sheetId="1" r:id="rId1"/>
    <sheet name="bardaskan" sheetId="2" r:id="rId2"/>
    <sheet name="golbahar" sheetId="22" r:id="rId3"/>
    <sheet name="chenaran" sheetId="3" r:id="rId4"/>
    <sheet name="dargaz" sheetId="4" r:id="rId5"/>
    <sheet name="fariman" sheetId="5" r:id="rId6"/>
    <sheet name="ghochan" sheetId="6" r:id="rId7"/>
    <sheet name="kalat" sheetId="7" r:id="rId8"/>
    <sheet name="kohsorkh" sheetId="21" r:id="rId9"/>
    <sheet name="kashmar" sheetId="8" r:id="rId10"/>
    <sheet name="khaf" sheetId="9" r:id="rId11"/>
    <sheet name="khalilabad" sheetId="10" r:id="rId12"/>
    <sheet name="roshtkhor" sheetId="11" r:id="rId13"/>
    <sheet name="sarakhs" sheetId="12" r:id="rId14"/>
    <sheet name="taybad" sheetId="13" r:id="rId15"/>
    <sheet name="torghabe" sheetId="14" r:id="rId16"/>
    <sheet name="m1" sheetId="15" r:id="rId17"/>
    <sheet name="m2" sheetId="16" r:id="rId18"/>
    <sheet name="m3" sheetId="17" r:id="rId19"/>
    <sheet name="m5" sheetId="18" r:id="rId20"/>
    <sheet name="samen" sheetId="19" r:id="rId21"/>
    <sheet name="kol" sheetId="20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0" l="1"/>
  <c r="A4" i="20"/>
  <c r="A7" i="20"/>
  <c r="A10" i="20"/>
  <c r="A11" i="20"/>
  <c r="S16" i="20" l="1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A16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A15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A12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R10" i="20"/>
  <c r="P10" i="20"/>
  <c r="N10" i="20"/>
  <c r="L10" i="20"/>
  <c r="J10" i="20"/>
  <c r="H10" i="20"/>
  <c r="F10" i="20"/>
  <c r="D10" i="20"/>
  <c r="B10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8" i="20"/>
  <c r="A8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A6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S3" i="20"/>
  <c r="Q3" i="20"/>
  <c r="O3" i="20"/>
  <c r="M3" i="20"/>
  <c r="K3" i="20"/>
  <c r="I3" i="20"/>
  <c r="G3" i="20"/>
  <c r="E3" i="20"/>
  <c r="C3" i="20"/>
  <c r="A5" i="20" l="1"/>
  <c r="A9" i="20" s="1"/>
  <c r="C5" i="20"/>
  <c r="C9" i="20" s="1"/>
  <c r="E5" i="20"/>
  <c r="E9" i="20" s="1"/>
  <c r="G5" i="20"/>
  <c r="G9" i="20" s="1"/>
  <c r="I5" i="20"/>
  <c r="I9" i="20" s="1"/>
  <c r="K5" i="20"/>
  <c r="K9" i="20" s="1"/>
  <c r="M5" i="20"/>
  <c r="M9" i="20" s="1"/>
  <c r="O5" i="20"/>
  <c r="O9" i="20" s="1"/>
  <c r="Q5" i="20"/>
  <c r="Q9" i="20" s="1"/>
  <c r="S5" i="20"/>
  <c r="S9" i="20" s="1"/>
  <c r="B13" i="20"/>
  <c r="D13" i="20"/>
  <c r="F13" i="20"/>
  <c r="H13" i="20"/>
  <c r="J13" i="20"/>
  <c r="L13" i="20"/>
  <c r="N13" i="20"/>
  <c r="P13" i="20"/>
  <c r="R13" i="20"/>
  <c r="B3" i="20"/>
  <c r="B5" i="20" s="1"/>
  <c r="B9" i="20" s="1"/>
  <c r="D3" i="20"/>
  <c r="D5" i="20" s="1"/>
  <c r="D9" i="20" s="1"/>
  <c r="F3" i="20"/>
  <c r="F5" i="20" s="1"/>
  <c r="F9" i="20" s="1"/>
  <c r="H3" i="20"/>
  <c r="H5" i="20" s="1"/>
  <c r="H9" i="20" s="1"/>
  <c r="J3" i="20"/>
  <c r="J5" i="20" s="1"/>
  <c r="J9" i="20" s="1"/>
  <c r="L3" i="20"/>
  <c r="L5" i="20" s="1"/>
  <c r="L9" i="20" s="1"/>
  <c r="N3" i="20"/>
  <c r="N5" i="20" s="1"/>
  <c r="N9" i="20" s="1"/>
  <c r="P3" i="20"/>
  <c r="P5" i="20" s="1"/>
  <c r="P9" i="20" s="1"/>
  <c r="R3" i="20"/>
  <c r="R5" i="20" s="1"/>
  <c r="R9" i="20" s="1"/>
  <c r="A13" i="20"/>
  <c r="C10" i="20"/>
  <c r="C13" i="20" s="1"/>
  <c r="C14" i="20" s="1"/>
  <c r="E10" i="20"/>
  <c r="E13" i="20" s="1"/>
  <c r="E14" i="20" s="1"/>
  <c r="G10" i="20"/>
  <c r="G13" i="20" s="1"/>
  <c r="G14" i="20" s="1"/>
  <c r="I10" i="20"/>
  <c r="I13" i="20" s="1"/>
  <c r="I14" i="20" s="1"/>
  <c r="K10" i="20"/>
  <c r="K13" i="20" s="1"/>
  <c r="K14" i="20" s="1"/>
  <c r="M10" i="20"/>
  <c r="M13" i="20" s="1"/>
  <c r="M14" i="20" s="1"/>
  <c r="O10" i="20"/>
  <c r="O13" i="20" s="1"/>
  <c r="O14" i="20" s="1"/>
  <c r="Q10" i="20"/>
  <c r="Q13" i="20" s="1"/>
  <c r="Q14" i="20" s="1"/>
  <c r="S10" i="20"/>
  <c r="S13" i="20" s="1"/>
  <c r="S14" i="20" s="1"/>
  <c r="A14" i="20" l="1"/>
  <c r="P14" i="20"/>
  <c r="L14" i="20"/>
  <c r="H14" i="20"/>
  <c r="D14" i="20"/>
  <c r="R14" i="20"/>
  <c r="N14" i="20"/>
  <c r="J14" i="20"/>
  <c r="F14" i="20"/>
  <c r="B14" i="20"/>
</calcChain>
</file>

<file path=xl/sharedStrings.xml><?xml version="1.0" encoding="utf-8"?>
<sst xmlns="http://schemas.openxmlformats.org/spreadsheetml/2006/main" count="814" uniqueCount="58">
  <si>
    <t xml:space="preserve"> کل مردان</t>
  </si>
  <si>
    <t>کل زنان</t>
  </si>
  <si>
    <t xml:space="preserve">مردان30 ساله وبالاتر </t>
  </si>
  <si>
    <t xml:space="preserve">زنان 30 ساله وبالاتر </t>
  </si>
  <si>
    <t>60ساله و بالاتر</t>
  </si>
  <si>
    <t>59 - 45 ساله</t>
  </si>
  <si>
    <t xml:space="preserve"> 44 - 30 ساله</t>
  </si>
  <si>
    <t>29 - 18 ساله</t>
  </si>
  <si>
    <t>6-7سال</t>
  </si>
  <si>
    <t>5-6سال</t>
  </si>
  <si>
    <t>4-5سال</t>
  </si>
  <si>
    <t>3-4سال</t>
  </si>
  <si>
    <t>2-3سال</t>
  </si>
  <si>
    <t>1-2سال</t>
  </si>
  <si>
    <t>زير يکسال</t>
  </si>
  <si>
    <t>خانوار</t>
  </si>
  <si>
    <t>جمع کل جمعيت</t>
  </si>
  <si>
    <t>اصلي</t>
  </si>
  <si>
    <t>خانه بهداشت</t>
  </si>
  <si>
    <t>روستایی</t>
  </si>
  <si>
    <t>قمر</t>
  </si>
  <si>
    <t>جمع اصلي وقمر</t>
  </si>
  <si>
    <t>پایگاه روستایی</t>
  </si>
  <si>
    <t>سیار</t>
  </si>
  <si>
    <t>عشایر</t>
  </si>
  <si>
    <t>جمع روستايي</t>
  </si>
  <si>
    <t>زیر 20 هزار</t>
  </si>
  <si>
    <t>شهری</t>
  </si>
  <si>
    <t>20 تا 500 هزار</t>
  </si>
  <si>
    <t>بالای 500 هزار</t>
  </si>
  <si>
    <t>جمع شهری</t>
  </si>
  <si>
    <t>جمع کل</t>
  </si>
  <si>
    <t>بالای 500 هزار(حاشیه شهر)</t>
  </si>
  <si>
    <r>
      <t>بالای 500 هزار</t>
    </r>
    <r>
      <rPr>
        <sz val="11"/>
        <rFont val="B Badr"/>
        <charset val="178"/>
      </rPr>
      <t>(غیر حاشیه شهر)</t>
    </r>
  </si>
  <si>
    <t>17 - 5 ساله</t>
  </si>
  <si>
    <t>زنان همسردار 10 - 54 سال</t>
  </si>
  <si>
    <t>فرم نتايج اطلاعات جمعيتي کل (ایرانی و غیرایرانی) دانشگاه علوم پزشکی مشهد (باخرز)- ابتدای سال 1400</t>
  </si>
  <si>
    <t>فرم نتايج اطلاعات جمعيتي کل (ایرانی و غیرایرانی) دانشگاه علوم پزشکی مشهد (بردسکن)- ابتدای سال 1400</t>
  </si>
  <si>
    <t>فرم نتايج اطلاعات جمعيتي کل (ایرانی و غیرایرانی) دانشگاه علوم پزشکی مشهد (چناران)- ابتدای سال 1400</t>
  </si>
  <si>
    <t>فرم نتايج اطلاعات جمعيتي کل (ایرانی و غیرایرانی) دانشگاه علوم پزشکی مشهد (درگز)- ابتدای سال 1400</t>
  </si>
  <si>
    <t>فرم نتايج اطلاعات جمعيتي کل (ایرانی و غیرایرانی) دانشگاه علوم پزشکی مشهد (فریمان)- ابتدای سال 1400</t>
  </si>
  <si>
    <t>فرم نتايج اطلاعات جمعيتي کل (ایرانی و غیرایرانی) دانشگاه علوم پزشکی مشهد (قوچان)- ابتدای سال 1400</t>
  </si>
  <si>
    <t>فرم نتايج اطلاعات جمعيتي کل (ایرانی و غیرایرانی) دانشگاه علوم پزشکی مشهد (کلات)- ابتدای سال 1400</t>
  </si>
  <si>
    <t>فرم نتايج اطلاعات جمعيتي کل (ایرانی و غیرایرانی) دانشگاه علوم پزشکی مشهد (کاشمر)- ابتدای سال 1400</t>
  </si>
  <si>
    <t>فرم نتايج اطلاعات جمعيتي کل (ایرانی و غیرایرانی) دانشگاه علوم پزشکی مشهد (خواف)- ابتدای سال 1400</t>
  </si>
  <si>
    <t>فرم نتايج اطلاعات جمعيتي کل (ایرانی و غیرایرانی) دانشگاه علوم پزشکی مشهد (خلیل آباد)- ابتدای سال 1400</t>
  </si>
  <si>
    <t>فرم نتايج اطلاعات جمعيتي کل (ایرانی و غیرایرانی) دانشگاه علوم پزشکی مشهد (رشتخوار)- ابتدای سال 1400</t>
  </si>
  <si>
    <t>فرم نتايج اطلاعات جمعيتي کل (ایرانی و غیرایرانی) دانشگاه علوم پزشکی مشهد (سرخس)- ابتدای سال 1400</t>
  </si>
  <si>
    <t>فرم نتايج اطلاعات جمعيتي کل (ایرانی و غیرایرانی) دانشگاه علوم پزشکی مشهد (تایباد)- ابتدای سال 1400</t>
  </si>
  <si>
    <t>فرم نتايج اطلاعات جمعيتي کل (ایرانی و غیرایرانی) دانشگاه علوم پزشکی مشهد (طرقبه)- ابتدای سال 1400</t>
  </si>
  <si>
    <t>فرم نتايج اطلاعات جمعيتي کل (ایرانی و غیرایرانی) دانشگاه علوم پزشکی مشهد (مشهد1)- ابتدای سال 1400</t>
  </si>
  <si>
    <t>فرم نتايج اطلاعات جمعيتي کل (ایرانی و غیرایرانی) دانشگاه علوم پزشکی مشهد (مشهد2)- ابتدای سال 1400</t>
  </si>
  <si>
    <t>فرم نتايج اطلاعات جمعيتي کل (ایرانی و غیرایرانی) دانشگاه علوم پزشکی مشهد (مشهد3)- ابتدای سال 1400</t>
  </si>
  <si>
    <t>فرم نتايج اطلاعات جمعيتي کل (ایرانی و غیرایرانی) دانشگاه علوم پزشکی مشهد (مشهد5)- ابتدای سال 1400</t>
  </si>
  <si>
    <t>فرم نتايج اطلاعات جمعيتي کل (ایرانی و غیرایرانی) دانشگاه علوم پزشکی مشهد (ثامن)- ابتدای سال 1400</t>
  </si>
  <si>
    <t>فرم نتايج اطلاعات جمعيتي کل (ایرانی و غیرایرانی) دانشگاه علوم پزشکی مشهد (دانشگاه)- ابتدای سال 1400</t>
  </si>
  <si>
    <t>فرم نتايج اطلاعات جمعيتي کل (ایرانی و غیرایرانی) دانشگاه علوم پزشکی مشهد (کوهسرخ)- ابتدای سال 1400</t>
  </si>
  <si>
    <t>فرم نتايج اطلاعات جمعيتي کل (ایرانی و غیرایرانی) دانشگاه علوم پزشکی مشهد (گلبهار)- ابتدای سال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</si>
</sst>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B Badr"/>
      <charset val="178"/>
    </font>
    <font>
      <b/>
      <sz val="9"/>
      <name val="B Badr"/>
      <charset val="178"/>
    </font>
    <font>
      <b/>
      <sz val="11"/>
      <name val="B Badr"/>
      <charset val="178"/>
    </font>
    <font>
      <b/>
      <sz val="10"/>
      <name val="B Badr"/>
      <charset val="178"/>
    </font>
    <font>
      <b/>
      <sz val="12"/>
      <name val="B Badr"/>
      <charset val="178"/>
    </font>
    <font>
      <sz val="11"/>
      <name val="B Badr"/>
      <charset val="178"/>
    </font>
    <font>
      <sz val="11"/>
      <color theme="1"/>
      <name val="B Badr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1" fontId="2" fillId="2" borderId="4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5" xfId="0" applyNumberFormat="1" applyFont="1" applyFill="1" applyBorder="1" applyAlignment="1">
      <alignment horizontal="center" vertical="center" textRotation="180" wrapText="1" shrinkToFit="1" readingOrder="2"/>
    </xf>
    <xf numFmtId="1" fontId="5" fillId="0" borderId="7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Border="1" applyAlignment="1">
      <alignment horizontal="center" vertical="center" shrinkToFit="1" readingOrder="2"/>
    </xf>
    <xf numFmtId="1" fontId="5" fillId="0" borderId="8" xfId="0" applyNumberFormat="1" applyFont="1" applyFill="1" applyBorder="1" applyAlignment="1">
      <alignment horizontal="center" vertical="center" shrinkToFit="1" readingOrder="2"/>
    </xf>
    <xf numFmtId="1" fontId="5" fillId="0" borderId="9" xfId="0" applyNumberFormat="1" applyFont="1" applyBorder="1" applyAlignment="1">
      <alignment horizontal="center" vertical="center" shrinkToFit="1" readingOrder="2"/>
    </xf>
    <xf numFmtId="1" fontId="5" fillId="0" borderId="11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Border="1" applyAlignment="1">
      <alignment horizontal="center" vertical="center" shrinkToFit="1" readingOrder="2"/>
    </xf>
    <xf numFmtId="1" fontId="5" fillId="0" borderId="12" xfId="0" applyNumberFormat="1" applyFont="1" applyFill="1" applyBorder="1" applyAlignment="1">
      <alignment horizontal="center" vertical="center" shrinkToFit="1" readingOrder="2"/>
    </xf>
    <xf numFmtId="1" fontId="5" fillId="0" borderId="13" xfId="0" applyNumberFormat="1" applyFont="1" applyBorder="1" applyAlignment="1">
      <alignment horizontal="center" vertical="center" shrinkToFit="1" readingOrder="2"/>
    </xf>
    <xf numFmtId="1" fontId="5" fillId="2" borderId="4" xfId="0" applyNumberFormat="1" applyFont="1" applyFill="1" applyBorder="1" applyAlignment="1">
      <alignment horizontal="center" vertical="center" shrinkToFit="1" readingOrder="2"/>
    </xf>
    <xf numFmtId="1" fontId="5" fillId="2" borderId="5" xfId="0" applyNumberFormat="1" applyFont="1" applyFill="1" applyBorder="1" applyAlignment="1">
      <alignment horizontal="center" vertical="center" shrinkToFit="1" readingOrder="2"/>
    </xf>
    <xf numFmtId="1" fontId="5" fillId="2" borderId="6" xfId="0" applyNumberFormat="1" applyFont="1" applyFill="1" applyBorder="1" applyAlignment="1">
      <alignment horizontal="center" vertical="center" shrinkToFit="1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5" fillId="0" borderId="14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Border="1" applyAlignment="1">
      <alignment horizontal="center" vertical="center" shrinkToFit="1" readingOrder="2"/>
    </xf>
    <xf numFmtId="1" fontId="5" fillId="0" borderId="15" xfId="0" applyNumberFormat="1" applyFont="1" applyFill="1" applyBorder="1" applyAlignment="1">
      <alignment horizontal="center" vertical="center" shrinkToFit="1" readingOrder="2"/>
    </xf>
    <xf numFmtId="1" fontId="5" fillId="0" borderId="16" xfId="0" applyNumberFormat="1" applyFont="1" applyBorder="1" applyAlignment="1">
      <alignment horizontal="center" vertical="center" shrinkToFit="1" readingOrder="2"/>
    </xf>
    <xf numFmtId="1" fontId="5" fillId="2" borderId="7" xfId="0" applyNumberFormat="1" applyFont="1" applyFill="1" applyBorder="1" applyAlignment="1">
      <alignment horizontal="center" vertical="center" shrinkToFit="1" readingOrder="2"/>
    </xf>
    <xf numFmtId="1" fontId="5" fillId="2" borderId="8" xfId="0" applyNumberFormat="1" applyFont="1" applyFill="1" applyBorder="1" applyAlignment="1">
      <alignment horizontal="center" vertical="center" shrinkToFit="1" readingOrder="2"/>
    </xf>
    <xf numFmtId="1" fontId="5" fillId="2" borderId="9" xfId="0" applyNumberFormat="1" applyFont="1" applyFill="1" applyBorder="1" applyAlignment="1">
      <alignment horizontal="center" vertical="center" shrinkToFit="1" readingOrder="2"/>
    </xf>
    <xf numFmtId="1" fontId="5" fillId="2" borderId="11" xfId="0" applyNumberFormat="1" applyFont="1" applyFill="1" applyBorder="1" applyAlignment="1">
      <alignment horizontal="center" vertical="center" shrinkToFit="1" readingOrder="2"/>
    </xf>
    <xf numFmtId="1" fontId="5" fillId="2" borderId="12" xfId="0" applyNumberFormat="1" applyFont="1" applyFill="1" applyBorder="1" applyAlignment="1">
      <alignment horizontal="center" vertical="center" shrinkToFit="1" readingOrder="2"/>
    </xf>
    <xf numFmtId="1" fontId="5" fillId="2" borderId="13" xfId="0" applyNumberFormat="1" applyFont="1" applyFill="1" applyBorder="1" applyAlignment="1">
      <alignment horizontal="center" vertical="center" shrinkToFit="1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1" fontId="2" fillId="2" borderId="21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22" xfId="0" applyNumberFormat="1" applyFont="1" applyFill="1" applyBorder="1" applyAlignment="1">
      <alignment horizontal="center" vertical="center" textRotation="180" wrapText="1" shrinkToFit="1" readingOrder="2"/>
    </xf>
    <xf numFmtId="1" fontId="5" fillId="0" borderId="0" xfId="0" applyNumberFormat="1" applyFont="1" applyFill="1" applyBorder="1" applyAlignment="1">
      <alignment horizontal="center" vertical="center" shrinkToFit="1" readingOrder="2"/>
    </xf>
    <xf numFmtId="0" fontId="7" fillId="0" borderId="15" xfId="0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 shrinkToFit="1" readingOrder="2"/>
    </xf>
    <xf numFmtId="0" fontId="7" fillId="0" borderId="23" xfId="0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 shrinkToFit="1" readingOrder="2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1" fontId="7" fillId="0" borderId="11" xfId="0" applyNumberFormat="1" applyFont="1" applyBorder="1" applyAlignment="1">
      <alignment horizontal="center" vertical="center" shrinkToFit="1"/>
    </xf>
    <xf numFmtId="1" fontId="3" fillId="2" borderId="10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  <xf numFmtId="0" fontId="7" fillId="0" borderId="23" xfId="0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 textRotation="180" wrapText="1" shrinkToFit="1" readingOrder="2"/>
    </xf>
    <xf numFmtId="1" fontId="3" fillId="2" borderId="15" xfId="0" applyNumberFormat="1" applyFont="1" applyFill="1" applyBorder="1" applyAlignment="1">
      <alignment horizontal="center" vertical="center" textRotation="180" wrapText="1" shrinkToFit="1" readingOrder="2"/>
    </xf>
    <xf numFmtId="1" fontId="5" fillId="2" borderId="27" xfId="0" applyNumberFormat="1" applyFont="1" applyFill="1" applyBorder="1" applyAlignment="1">
      <alignment horizontal="center" vertical="center" shrinkToFit="1" readingOrder="2"/>
    </xf>
    <xf numFmtId="1" fontId="5" fillId="2" borderId="22" xfId="0" applyNumberFormat="1" applyFont="1" applyFill="1" applyBorder="1" applyAlignment="1">
      <alignment horizontal="center" vertical="center" shrinkToFit="1" readingOrder="2"/>
    </xf>
    <xf numFmtId="1" fontId="1" fillId="0" borderId="1" xfId="0" applyNumberFormat="1" applyFont="1" applyBorder="1" applyAlignment="1">
      <alignment horizontal="center" vertical="center" readingOrder="2"/>
    </xf>
    <xf numFmtId="1" fontId="1" fillId="0" borderId="2" xfId="0" applyNumberFormat="1" applyFont="1" applyBorder="1" applyAlignment="1">
      <alignment horizontal="center" vertical="center" readingOrder="2"/>
    </xf>
    <xf numFmtId="1" fontId="1" fillId="0" borderId="3" xfId="0" applyNumberFormat="1" applyFont="1" applyBorder="1" applyAlignment="1">
      <alignment horizontal="center" vertical="center" readingOrder="2"/>
    </xf>
    <xf numFmtId="0" fontId="4" fillId="2" borderId="5" xfId="0" applyFont="1" applyFill="1" applyBorder="1" applyAlignment="1">
      <alignment horizontal="center" readingOrder="2"/>
    </xf>
    <xf numFmtId="0" fontId="4" fillId="2" borderId="6" xfId="0" applyFont="1" applyFill="1" applyBorder="1" applyAlignment="1">
      <alignment horizontal="center" readingOrder="2"/>
    </xf>
    <xf numFmtId="1" fontId="3" fillId="2" borderId="10" xfId="0" applyNumberFormat="1" applyFont="1" applyFill="1" applyBorder="1" applyAlignment="1">
      <alignment horizontal="center" vertical="center" textRotation="90" readingOrder="2"/>
    </xf>
    <xf numFmtId="0" fontId="3" fillId="2" borderId="10" xfId="0" applyNumberFormat="1" applyFont="1" applyFill="1" applyBorder="1" applyAlignment="1">
      <alignment horizontal="center" vertical="center" textRotation="90" readingOrder="2"/>
    </xf>
    <xf numFmtId="1" fontId="3" fillId="2" borderId="10" xfId="0" applyNumberFormat="1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readingOrder="2"/>
    </xf>
    <xf numFmtId="0" fontId="3" fillId="2" borderId="10" xfId="0" applyFont="1" applyFill="1" applyBorder="1" applyAlignment="1">
      <alignment horizontal="center" vertical="center" wrapText="1" readingOrder="2"/>
    </xf>
    <xf numFmtId="1" fontId="1" fillId="0" borderId="25" xfId="0" applyNumberFormat="1" applyFont="1" applyBorder="1" applyAlignment="1">
      <alignment horizontal="center" vertical="center" readingOrder="2"/>
    </xf>
    <xf numFmtId="1" fontId="1" fillId="0" borderId="26" xfId="0" applyNumberFormat="1" applyFont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3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17" xfId="0" applyFont="1" applyFill="1" applyBorder="1" applyAlignment="1">
      <alignment horizontal="center" vertical="center" readingOrder="2"/>
    </xf>
    <xf numFmtId="0" fontId="3" fillId="2" borderId="18" xfId="0" applyFont="1" applyFill="1" applyBorder="1" applyAlignment="1">
      <alignment horizontal="center" vertical="center" readingOrder="2"/>
    </xf>
    <xf numFmtId="0" fontId="3" fillId="2" borderId="19" xfId="0" applyFont="1" applyFill="1" applyBorder="1" applyAlignment="1">
      <alignment horizontal="center" vertical="center" readingOrder="2"/>
    </xf>
    <xf numFmtId="0" fontId="4" fillId="2" borderId="20" xfId="0" applyFont="1" applyFill="1" applyBorder="1" applyAlignment="1">
      <alignment horizontal="center" readingOrder="2"/>
    </xf>
    <xf numFmtId="0" fontId="4" fillId="2" borderId="2" xfId="0" applyFont="1" applyFill="1" applyBorder="1" applyAlignment="1">
      <alignment horizontal="center" readingOrder="2"/>
    </xf>
    <xf numFmtId="0" fontId="4" fillId="2" borderId="3" xfId="0" applyFont="1" applyFill="1" applyBorder="1" applyAlignment="1">
      <alignment horizontal="center" readingOrder="2"/>
    </xf>
    <xf numFmtId="1" fontId="3" fillId="2" borderId="17" xfId="0" applyNumberFormat="1" applyFont="1" applyFill="1" applyBorder="1" applyAlignment="1">
      <alignment horizontal="center" vertical="center" textRotation="90" readingOrder="2"/>
    </xf>
    <xf numFmtId="1" fontId="3" fillId="2" borderId="19" xfId="0" applyNumberFormat="1" applyFont="1" applyFill="1" applyBorder="1" applyAlignment="1">
      <alignment horizontal="center" vertical="center" textRotation="90" readingOrder="2"/>
    </xf>
    <xf numFmtId="0" fontId="3" fillId="2" borderId="17" xfId="0" applyNumberFormat="1" applyFont="1" applyFill="1" applyBorder="1" applyAlignment="1">
      <alignment horizontal="center" vertical="center" textRotation="90" readingOrder="2"/>
    </xf>
    <xf numFmtId="0" fontId="3" fillId="2" borderId="18" xfId="0" applyNumberFormat="1" applyFont="1" applyFill="1" applyBorder="1" applyAlignment="1">
      <alignment horizontal="center" vertical="center" textRotation="90" readingOrder="2"/>
    </xf>
    <xf numFmtId="0" fontId="3" fillId="2" borderId="19" xfId="0" applyNumberFormat="1" applyFont="1" applyFill="1" applyBorder="1" applyAlignment="1">
      <alignment horizontal="center" vertical="center" textRotation="90" readingOrder="2"/>
    </xf>
    <xf numFmtId="1" fontId="3" fillId="2" borderId="1" xfId="0" applyNumberFormat="1" applyFont="1" applyFill="1" applyBorder="1" applyAlignment="1">
      <alignment horizontal="center" vertical="center" readingOrder="2"/>
    </xf>
    <xf numFmtId="1" fontId="3" fillId="2" borderId="3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7650</v>
      </c>
      <c r="B3" s="35">
        <v>18597</v>
      </c>
      <c r="C3" s="35">
        <v>17923</v>
      </c>
      <c r="D3" s="35">
        <v>7668</v>
      </c>
      <c r="E3" s="35">
        <v>8168</v>
      </c>
      <c r="F3" s="35">
        <v>3334</v>
      </c>
      <c r="G3" s="35">
        <v>4281</v>
      </c>
      <c r="H3" s="35">
        <v>8221</v>
      </c>
      <c r="I3" s="35">
        <v>6677</v>
      </c>
      <c r="J3" s="35">
        <v>9708</v>
      </c>
      <c r="K3" s="35">
        <v>961</v>
      </c>
      <c r="L3" s="35">
        <v>971</v>
      </c>
      <c r="M3" s="35">
        <v>985</v>
      </c>
      <c r="N3" s="35">
        <v>916</v>
      </c>
      <c r="O3" s="35">
        <v>862</v>
      </c>
      <c r="P3" s="35">
        <v>821</v>
      </c>
      <c r="Q3" s="35">
        <v>715</v>
      </c>
      <c r="R3" s="36">
        <v>9956</v>
      </c>
      <c r="S3" s="35">
        <v>36520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531</v>
      </c>
      <c r="B4" s="35">
        <v>1376</v>
      </c>
      <c r="C4" s="35">
        <v>1399</v>
      </c>
      <c r="D4" s="35">
        <v>578</v>
      </c>
      <c r="E4" s="35">
        <v>618</v>
      </c>
      <c r="F4" s="35">
        <v>277</v>
      </c>
      <c r="G4" s="35">
        <v>321</v>
      </c>
      <c r="H4" s="35">
        <v>598</v>
      </c>
      <c r="I4" s="35">
        <v>492</v>
      </c>
      <c r="J4" s="35">
        <v>751</v>
      </c>
      <c r="K4" s="35">
        <v>74</v>
      </c>
      <c r="L4" s="35">
        <v>82</v>
      </c>
      <c r="M4" s="35">
        <v>69</v>
      </c>
      <c r="N4" s="35">
        <v>87</v>
      </c>
      <c r="O4" s="35">
        <v>65</v>
      </c>
      <c r="P4" s="35">
        <v>55</v>
      </c>
      <c r="Q4" s="35">
        <v>60</v>
      </c>
      <c r="R4" s="34">
        <v>738</v>
      </c>
      <c r="S4" s="35">
        <v>2775</v>
      </c>
      <c r="T4" s="25" t="s">
        <v>20</v>
      </c>
      <c r="U4" s="61"/>
      <c r="V4" s="62"/>
    </row>
    <row r="5" spans="1:22" ht="39.75" customHeight="1" thickBot="1" x14ac:dyDescent="0.3">
      <c r="A5" s="11">
        <v>8181</v>
      </c>
      <c r="B5" s="12">
        <v>19973</v>
      </c>
      <c r="C5" s="12">
        <v>19322</v>
      </c>
      <c r="D5" s="12">
        <v>8246</v>
      </c>
      <c r="E5" s="12">
        <v>8786</v>
      </c>
      <c r="F5" s="12">
        <v>3611</v>
      </c>
      <c r="G5" s="12">
        <v>4602</v>
      </c>
      <c r="H5" s="12">
        <v>8819</v>
      </c>
      <c r="I5" s="12">
        <v>7169</v>
      </c>
      <c r="J5" s="12">
        <v>10459</v>
      </c>
      <c r="K5" s="12">
        <v>1035</v>
      </c>
      <c r="L5" s="12">
        <v>1053</v>
      </c>
      <c r="M5" s="12">
        <v>1054</v>
      </c>
      <c r="N5" s="12">
        <v>1003</v>
      </c>
      <c r="O5" s="12">
        <v>927</v>
      </c>
      <c r="P5" s="12">
        <v>876</v>
      </c>
      <c r="Q5" s="12">
        <v>775</v>
      </c>
      <c r="R5" s="12">
        <v>10694</v>
      </c>
      <c r="S5" s="13">
        <v>39295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89</v>
      </c>
      <c r="B7" s="35">
        <v>207</v>
      </c>
      <c r="C7" s="35">
        <v>199</v>
      </c>
      <c r="D7" s="35">
        <v>80</v>
      </c>
      <c r="E7" s="35">
        <v>70</v>
      </c>
      <c r="F7" s="35">
        <v>32</v>
      </c>
      <c r="G7" s="35">
        <v>27</v>
      </c>
      <c r="H7" s="35">
        <v>91</v>
      </c>
      <c r="I7" s="35">
        <v>81</v>
      </c>
      <c r="J7" s="35">
        <v>117</v>
      </c>
      <c r="K7" s="35">
        <v>11</v>
      </c>
      <c r="L7" s="35">
        <v>13</v>
      </c>
      <c r="M7" s="35">
        <v>13</v>
      </c>
      <c r="N7" s="35">
        <v>10</v>
      </c>
      <c r="O7" s="35">
        <v>13</v>
      </c>
      <c r="P7" s="35">
        <v>10</v>
      </c>
      <c r="Q7" s="35">
        <v>12</v>
      </c>
      <c r="R7" s="34">
        <v>106</v>
      </c>
      <c r="S7" s="35">
        <v>406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63" t="s">
        <v>24</v>
      </c>
      <c r="U8" s="63"/>
      <c r="V8" s="62"/>
    </row>
    <row r="9" spans="1:22" ht="39.75" customHeight="1" thickBot="1" x14ac:dyDescent="0.3">
      <c r="A9" s="11">
        <v>8270</v>
      </c>
      <c r="B9" s="12">
        <v>20180</v>
      </c>
      <c r="C9" s="12">
        <v>19521</v>
      </c>
      <c r="D9" s="12">
        <v>8326</v>
      </c>
      <c r="E9" s="12">
        <v>8856</v>
      </c>
      <c r="F9" s="12">
        <v>3643</v>
      </c>
      <c r="G9" s="12">
        <v>4629</v>
      </c>
      <c r="H9" s="12">
        <v>8910</v>
      </c>
      <c r="I9" s="12">
        <v>7250</v>
      </c>
      <c r="J9" s="12">
        <v>10576</v>
      </c>
      <c r="K9" s="12">
        <v>1046</v>
      </c>
      <c r="L9" s="12">
        <v>1066</v>
      </c>
      <c r="M9" s="12">
        <v>1067</v>
      </c>
      <c r="N9" s="12">
        <v>1013</v>
      </c>
      <c r="O9" s="12">
        <v>940</v>
      </c>
      <c r="P9" s="12">
        <v>886</v>
      </c>
      <c r="Q9" s="12">
        <v>787</v>
      </c>
      <c r="R9" s="12">
        <v>10800</v>
      </c>
      <c r="S9" s="13">
        <v>39701</v>
      </c>
      <c r="T9" s="64" t="s">
        <v>25</v>
      </c>
      <c r="U9" s="64"/>
      <c r="V9" s="64"/>
    </row>
    <row r="10" spans="1:22" ht="33" customHeight="1" thickBot="1" x14ac:dyDescent="0.3">
      <c r="A10" s="34">
        <v>2941</v>
      </c>
      <c r="B10" s="35">
        <v>6635</v>
      </c>
      <c r="C10" s="35">
        <v>6501</v>
      </c>
      <c r="D10" s="35">
        <v>2913</v>
      </c>
      <c r="E10" s="35">
        <v>2834</v>
      </c>
      <c r="F10" s="35">
        <v>902</v>
      </c>
      <c r="G10" s="35">
        <v>1519</v>
      </c>
      <c r="H10" s="35">
        <v>3326</v>
      </c>
      <c r="I10" s="35">
        <v>2372</v>
      </c>
      <c r="J10" s="35">
        <v>3340</v>
      </c>
      <c r="K10" s="35">
        <v>346</v>
      </c>
      <c r="L10" s="35">
        <v>364</v>
      </c>
      <c r="M10" s="35">
        <v>403</v>
      </c>
      <c r="N10" s="35">
        <v>355</v>
      </c>
      <c r="O10" s="35">
        <v>339</v>
      </c>
      <c r="P10" s="35">
        <v>287</v>
      </c>
      <c r="Q10" s="35">
        <v>293</v>
      </c>
      <c r="R10" s="34">
        <v>3644</v>
      </c>
      <c r="S10" s="35">
        <v>13136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2941</v>
      </c>
      <c r="B13" s="20">
        <v>6635</v>
      </c>
      <c r="C13" s="20">
        <v>6501</v>
      </c>
      <c r="D13" s="20">
        <v>2913</v>
      </c>
      <c r="E13" s="20">
        <v>2834</v>
      </c>
      <c r="F13" s="20">
        <v>902</v>
      </c>
      <c r="G13" s="20">
        <v>1519</v>
      </c>
      <c r="H13" s="20">
        <v>3326</v>
      </c>
      <c r="I13" s="20">
        <v>2372</v>
      </c>
      <c r="J13" s="20">
        <v>3340</v>
      </c>
      <c r="K13" s="20">
        <v>346</v>
      </c>
      <c r="L13" s="20">
        <v>364</v>
      </c>
      <c r="M13" s="20">
        <v>403</v>
      </c>
      <c r="N13" s="20">
        <v>355</v>
      </c>
      <c r="O13" s="20">
        <v>339</v>
      </c>
      <c r="P13" s="20">
        <v>287</v>
      </c>
      <c r="Q13" s="20">
        <v>293</v>
      </c>
      <c r="R13" s="20">
        <v>3644</v>
      </c>
      <c r="S13" s="21">
        <v>13136</v>
      </c>
      <c r="T13" s="64" t="s">
        <v>30</v>
      </c>
      <c r="U13" s="64"/>
      <c r="V13" s="64"/>
    </row>
    <row r="14" spans="1:22" ht="39.75" customHeight="1" thickBot="1" x14ac:dyDescent="0.3">
      <c r="A14" s="22">
        <v>11211</v>
      </c>
      <c r="B14" s="23">
        <v>26815</v>
      </c>
      <c r="C14" s="23">
        <v>26022</v>
      </c>
      <c r="D14" s="23">
        <v>11239</v>
      </c>
      <c r="E14" s="23">
        <v>11690</v>
      </c>
      <c r="F14" s="23">
        <v>4545</v>
      </c>
      <c r="G14" s="23">
        <v>6148</v>
      </c>
      <c r="H14" s="23">
        <v>12236</v>
      </c>
      <c r="I14" s="23">
        <v>9622</v>
      </c>
      <c r="J14" s="23">
        <v>13916</v>
      </c>
      <c r="K14" s="23">
        <v>1392</v>
      </c>
      <c r="L14" s="23">
        <v>1430</v>
      </c>
      <c r="M14" s="23">
        <v>1470</v>
      </c>
      <c r="N14" s="23">
        <v>1368</v>
      </c>
      <c r="O14" s="23">
        <v>1279</v>
      </c>
      <c r="P14" s="23">
        <v>1173</v>
      </c>
      <c r="Q14" s="23">
        <v>1080</v>
      </c>
      <c r="R14" s="23">
        <v>14444</v>
      </c>
      <c r="S14" s="24">
        <v>52837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  <mergeCell ref="A1:V1"/>
    <mergeCell ref="T2:V2"/>
    <mergeCell ref="U3:U4"/>
    <mergeCell ref="V3:V8"/>
    <mergeCell ref="T5:U5"/>
    <mergeCell ref="T6:U6"/>
    <mergeCell ref="T7:U7"/>
    <mergeCell ref="T8:U8"/>
  </mergeCells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K4" sqref="K4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66" t="s">
        <v>43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57"/>
      <c r="U1" s="57"/>
      <c r="V1" s="58"/>
    </row>
    <row r="2" spans="1:22" ht="82.5" customHeight="1" thickBot="1" x14ac:dyDescent="0.65">
      <c r="A2" s="52" t="s">
        <v>35</v>
      </c>
      <c r="B2" s="53" t="s">
        <v>0</v>
      </c>
      <c r="C2" s="53" t="s">
        <v>1</v>
      </c>
      <c r="D2" s="53" t="s">
        <v>2</v>
      </c>
      <c r="E2" s="53" t="s">
        <v>3</v>
      </c>
      <c r="F2" s="53" t="s">
        <v>4</v>
      </c>
      <c r="G2" s="53" t="s">
        <v>5</v>
      </c>
      <c r="H2" s="53" t="s">
        <v>6</v>
      </c>
      <c r="I2" s="53" t="s">
        <v>7</v>
      </c>
      <c r="J2" s="53" t="s">
        <v>34</v>
      </c>
      <c r="K2" s="53" t="s">
        <v>8</v>
      </c>
      <c r="L2" s="53" t="s">
        <v>9</v>
      </c>
      <c r="M2" s="53" t="s">
        <v>10</v>
      </c>
      <c r="N2" s="53" t="s">
        <v>11</v>
      </c>
      <c r="O2" s="53" t="s">
        <v>12</v>
      </c>
      <c r="P2" s="53" t="s">
        <v>13</v>
      </c>
      <c r="Q2" s="53" t="s">
        <v>14</v>
      </c>
      <c r="R2" s="53" t="s">
        <v>15</v>
      </c>
      <c r="S2" s="53" t="s">
        <v>16</v>
      </c>
      <c r="T2" s="59"/>
      <c r="U2" s="59"/>
      <c r="V2" s="60"/>
    </row>
    <row r="3" spans="1:22" ht="33" customHeight="1" thickBot="1" x14ac:dyDescent="0.3">
      <c r="A3" s="30">
        <v>9406</v>
      </c>
      <c r="B3" s="51">
        <v>20632</v>
      </c>
      <c r="C3" s="51">
        <v>19735</v>
      </c>
      <c r="D3" s="51">
        <v>10323</v>
      </c>
      <c r="E3" s="51">
        <v>10512</v>
      </c>
      <c r="F3" s="51">
        <v>4656</v>
      </c>
      <c r="G3" s="51">
        <v>5468</v>
      </c>
      <c r="H3" s="51">
        <v>10711</v>
      </c>
      <c r="I3" s="51">
        <v>6395</v>
      </c>
      <c r="J3" s="51">
        <v>9392</v>
      </c>
      <c r="K3" s="51">
        <v>855</v>
      </c>
      <c r="L3" s="51">
        <v>990</v>
      </c>
      <c r="M3" s="51">
        <v>912</v>
      </c>
      <c r="N3" s="51">
        <v>804</v>
      </c>
      <c r="O3" s="51">
        <v>731</v>
      </c>
      <c r="P3" s="51">
        <v>662</v>
      </c>
      <c r="Q3" s="51">
        <v>636</v>
      </c>
      <c r="R3" s="38">
        <v>12515</v>
      </c>
      <c r="S3" s="51">
        <v>40367</v>
      </c>
      <c r="T3" s="26" t="s">
        <v>17</v>
      </c>
      <c r="U3" s="61" t="s">
        <v>18</v>
      </c>
      <c r="V3" s="62" t="s">
        <v>19</v>
      </c>
    </row>
    <row r="4" spans="1:22" ht="33" customHeight="1" thickBot="1" x14ac:dyDescent="0.3">
      <c r="A4" s="30">
        <v>76</v>
      </c>
      <c r="B4" s="35">
        <v>175</v>
      </c>
      <c r="C4" s="35">
        <v>179</v>
      </c>
      <c r="D4" s="35">
        <v>93</v>
      </c>
      <c r="E4" s="35">
        <v>98</v>
      </c>
      <c r="F4" s="35">
        <v>42</v>
      </c>
      <c r="G4" s="35">
        <v>51</v>
      </c>
      <c r="H4" s="35">
        <v>98</v>
      </c>
      <c r="I4" s="35">
        <v>43</v>
      </c>
      <c r="J4" s="35">
        <v>79</v>
      </c>
      <c r="K4" s="35">
        <v>7</v>
      </c>
      <c r="L4" s="35">
        <v>7</v>
      </c>
      <c r="M4" s="35">
        <v>9</v>
      </c>
      <c r="N4" s="35">
        <v>7</v>
      </c>
      <c r="O4" s="35">
        <v>9</v>
      </c>
      <c r="P4" s="35">
        <v>9</v>
      </c>
      <c r="Q4" s="35">
        <v>7</v>
      </c>
      <c r="R4" s="34">
        <v>115</v>
      </c>
      <c r="S4" s="35">
        <v>354</v>
      </c>
      <c r="T4" s="26" t="s">
        <v>20</v>
      </c>
      <c r="U4" s="61"/>
      <c r="V4" s="62"/>
    </row>
    <row r="5" spans="1:22" ht="39.75" customHeight="1" thickBot="1" x14ac:dyDescent="0.3">
      <c r="A5" s="54">
        <v>9482</v>
      </c>
      <c r="B5" s="12">
        <v>20807</v>
      </c>
      <c r="C5" s="12">
        <v>19914</v>
      </c>
      <c r="D5" s="12">
        <v>10416</v>
      </c>
      <c r="E5" s="12">
        <v>10610</v>
      </c>
      <c r="F5" s="12">
        <v>4698</v>
      </c>
      <c r="G5" s="12">
        <v>5519</v>
      </c>
      <c r="H5" s="12">
        <v>10809</v>
      </c>
      <c r="I5" s="12">
        <v>6438</v>
      </c>
      <c r="J5" s="12">
        <v>9471</v>
      </c>
      <c r="K5" s="12">
        <v>862</v>
      </c>
      <c r="L5" s="12">
        <v>997</v>
      </c>
      <c r="M5" s="12">
        <v>921</v>
      </c>
      <c r="N5" s="12">
        <v>811</v>
      </c>
      <c r="O5" s="12">
        <v>740</v>
      </c>
      <c r="P5" s="12">
        <v>671</v>
      </c>
      <c r="Q5" s="12">
        <v>643</v>
      </c>
      <c r="R5" s="12">
        <v>12630</v>
      </c>
      <c r="S5" s="13">
        <v>40721</v>
      </c>
      <c r="T5" s="63" t="s">
        <v>21</v>
      </c>
      <c r="U5" s="63"/>
      <c r="V5" s="62"/>
    </row>
    <row r="6" spans="1:22" ht="33" customHeight="1" thickBot="1" x14ac:dyDescent="0.3">
      <c r="A6" s="30">
        <v>1217</v>
      </c>
      <c r="B6" s="35">
        <v>2693</v>
      </c>
      <c r="C6" s="35">
        <v>2582</v>
      </c>
      <c r="D6" s="35">
        <v>1316</v>
      </c>
      <c r="E6" s="35">
        <v>1315</v>
      </c>
      <c r="F6" s="35">
        <v>483</v>
      </c>
      <c r="G6" s="35">
        <v>716</v>
      </c>
      <c r="H6" s="35">
        <v>1432</v>
      </c>
      <c r="I6" s="35">
        <v>874</v>
      </c>
      <c r="J6" s="35">
        <v>1264</v>
      </c>
      <c r="K6" s="35">
        <v>121</v>
      </c>
      <c r="L6" s="35">
        <v>131</v>
      </c>
      <c r="M6" s="35">
        <v>110</v>
      </c>
      <c r="N6" s="35">
        <v>141</v>
      </c>
      <c r="O6" s="35">
        <v>95</v>
      </c>
      <c r="P6" s="35">
        <v>88</v>
      </c>
      <c r="Q6" s="35">
        <v>72</v>
      </c>
      <c r="R6" s="36">
        <v>1592</v>
      </c>
      <c r="S6" s="35">
        <v>5275</v>
      </c>
      <c r="T6" s="63" t="s">
        <v>22</v>
      </c>
      <c r="U6" s="63"/>
      <c r="V6" s="62"/>
    </row>
    <row r="7" spans="1:22" ht="33" customHeight="1" thickBot="1" x14ac:dyDescent="0.3">
      <c r="A7" s="30">
        <v>96</v>
      </c>
      <c r="B7" s="35">
        <v>238</v>
      </c>
      <c r="C7" s="35">
        <v>252</v>
      </c>
      <c r="D7" s="35">
        <v>92</v>
      </c>
      <c r="E7" s="35">
        <v>102</v>
      </c>
      <c r="F7" s="35">
        <v>39</v>
      </c>
      <c r="G7" s="35">
        <v>34</v>
      </c>
      <c r="H7" s="35">
        <v>121</v>
      </c>
      <c r="I7" s="35">
        <v>80</v>
      </c>
      <c r="J7" s="35">
        <v>147</v>
      </c>
      <c r="K7" s="35">
        <v>13</v>
      </c>
      <c r="L7" s="35">
        <v>11</v>
      </c>
      <c r="M7" s="35">
        <v>20</v>
      </c>
      <c r="N7" s="35">
        <v>11</v>
      </c>
      <c r="O7" s="35">
        <v>12</v>
      </c>
      <c r="P7" s="35">
        <v>15</v>
      </c>
      <c r="Q7" s="35">
        <v>11</v>
      </c>
      <c r="R7" s="30">
        <v>125</v>
      </c>
      <c r="S7" s="35">
        <v>490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55">
        <v>10795</v>
      </c>
      <c r="B9" s="12">
        <v>23738</v>
      </c>
      <c r="C9" s="12">
        <v>22748</v>
      </c>
      <c r="D9" s="12">
        <v>11824</v>
      </c>
      <c r="E9" s="12">
        <v>12027</v>
      </c>
      <c r="F9" s="12">
        <v>5220</v>
      </c>
      <c r="G9" s="12">
        <v>6269</v>
      </c>
      <c r="H9" s="12">
        <v>12362</v>
      </c>
      <c r="I9" s="12">
        <v>7392</v>
      </c>
      <c r="J9" s="12">
        <v>10882</v>
      </c>
      <c r="K9" s="12">
        <v>996</v>
      </c>
      <c r="L9" s="12">
        <v>1139</v>
      </c>
      <c r="M9" s="12">
        <v>1051</v>
      </c>
      <c r="N9" s="12">
        <v>963</v>
      </c>
      <c r="O9" s="12">
        <v>847</v>
      </c>
      <c r="P9" s="12">
        <v>774</v>
      </c>
      <c r="Q9" s="12">
        <v>726</v>
      </c>
      <c r="R9" s="12">
        <v>14347</v>
      </c>
      <c r="S9" s="13">
        <v>46486</v>
      </c>
      <c r="T9" s="64" t="s">
        <v>25</v>
      </c>
      <c r="U9" s="64"/>
      <c r="V9" s="64"/>
    </row>
    <row r="10" spans="1:22" ht="33" customHeight="1" thickBot="1" x14ac:dyDescent="0.3">
      <c r="A10" s="30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  <c r="S10" s="35"/>
      <c r="T10" s="64" t="s">
        <v>26</v>
      </c>
      <c r="U10" s="64"/>
      <c r="V10" s="64" t="s">
        <v>27</v>
      </c>
    </row>
    <row r="11" spans="1:22" ht="33" customHeight="1" thickBot="1" x14ac:dyDescent="0.3">
      <c r="A11" s="30">
        <v>23870</v>
      </c>
      <c r="B11" s="35">
        <v>53322</v>
      </c>
      <c r="C11" s="35">
        <v>52568</v>
      </c>
      <c r="D11" s="35">
        <v>28207</v>
      </c>
      <c r="E11" s="35">
        <v>28355</v>
      </c>
      <c r="F11" s="35">
        <v>10140</v>
      </c>
      <c r="G11" s="35">
        <v>17046</v>
      </c>
      <c r="H11" s="35">
        <v>29376</v>
      </c>
      <c r="I11" s="35">
        <v>16420</v>
      </c>
      <c r="J11" s="35">
        <v>24023</v>
      </c>
      <c r="K11" s="35">
        <v>2260</v>
      </c>
      <c r="L11" s="35">
        <v>2291</v>
      </c>
      <c r="M11" s="35">
        <v>2124</v>
      </c>
      <c r="N11" s="35">
        <v>2096</v>
      </c>
      <c r="O11" s="35">
        <v>1767</v>
      </c>
      <c r="P11" s="35">
        <v>1562</v>
      </c>
      <c r="Q11" s="35">
        <v>1336</v>
      </c>
      <c r="R11" s="38">
        <v>32195</v>
      </c>
      <c r="S11" s="35">
        <v>105890</v>
      </c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23870</v>
      </c>
      <c r="B13" s="20">
        <v>53322</v>
      </c>
      <c r="C13" s="20">
        <v>52568</v>
      </c>
      <c r="D13" s="20">
        <v>28207</v>
      </c>
      <c r="E13" s="20">
        <v>28355</v>
      </c>
      <c r="F13" s="20">
        <v>10140</v>
      </c>
      <c r="G13" s="20">
        <v>17046</v>
      </c>
      <c r="H13" s="20">
        <v>29376</v>
      </c>
      <c r="I13" s="20">
        <v>16420</v>
      </c>
      <c r="J13" s="20">
        <v>24023</v>
      </c>
      <c r="K13" s="20">
        <v>2260</v>
      </c>
      <c r="L13" s="20">
        <v>2291</v>
      </c>
      <c r="M13" s="20">
        <v>2124</v>
      </c>
      <c r="N13" s="20">
        <v>2096</v>
      </c>
      <c r="O13" s="20">
        <v>1767</v>
      </c>
      <c r="P13" s="20">
        <v>1562</v>
      </c>
      <c r="Q13" s="20">
        <v>1336</v>
      </c>
      <c r="R13" s="20">
        <v>32195</v>
      </c>
      <c r="S13" s="21">
        <v>105890</v>
      </c>
      <c r="T13" s="64" t="s">
        <v>30</v>
      </c>
      <c r="U13" s="64"/>
      <c r="V13" s="64"/>
    </row>
    <row r="14" spans="1:22" ht="39.75" customHeight="1" thickBot="1" x14ac:dyDescent="0.3">
      <c r="A14" s="22">
        <v>34665</v>
      </c>
      <c r="B14" s="23">
        <v>77060</v>
      </c>
      <c r="C14" s="23">
        <v>75316</v>
      </c>
      <c r="D14" s="23">
        <v>40031</v>
      </c>
      <c r="E14" s="23">
        <v>40382</v>
      </c>
      <c r="F14" s="23">
        <v>15360</v>
      </c>
      <c r="G14" s="23">
        <v>23315</v>
      </c>
      <c r="H14" s="23">
        <v>41738</v>
      </c>
      <c r="I14" s="23">
        <v>23812</v>
      </c>
      <c r="J14" s="23">
        <v>34905</v>
      </c>
      <c r="K14" s="23">
        <v>3256</v>
      </c>
      <c r="L14" s="23">
        <v>3430</v>
      </c>
      <c r="M14" s="23">
        <v>3175</v>
      </c>
      <c r="N14" s="23">
        <v>3059</v>
      </c>
      <c r="O14" s="23">
        <v>2614</v>
      </c>
      <c r="P14" s="23">
        <v>2336</v>
      </c>
      <c r="Q14" s="23">
        <v>2062</v>
      </c>
      <c r="R14" s="23">
        <v>46542</v>
      </c>
      <c r="S14" s="24">
        <v>152376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4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15773</v>
      </c>
      <c r="B3" s="35">
        <v>39555</v>
      </c>
      <c r="C3" s="35">
        <v>38150</v>
      </c>
      <c r="D3" s="35">
        <v>14662</v>
      </c>
      <c r="E3" s="35">
        <v>14823</v>
      </c>
      <c r="F3" s="35">
        <v>5055</v>
      </c>
      <c r="G3" s="35">
        <v>7978</v>
      </c>
      <c r="H3" s="35">
        <v>16452</v>
      </c>
      <c r="I3" s="35">
        <v>15617</v>
      </c>
      <c r="J3" s="35">
        <v>21708</v>
      </c>
      <c r="K3" s="35">
        <v>2162</v>
      </c>
      <c r="L3" s="35">
        <v>2435</v>
      </c>
      <c r="M3" s="35">
        <v>2285</v>
      </c>
      <c r="N3" s="35">
        <v>2285</v>
      </c>
      <c r="O3" s="35">
        <v>2263</v>
      </c>
      <c r="P3" s="35">
        <v>2047</v>
      </c>
      <c r="Q3" s="35">
        <v>2015</v>
      </c>
      <c r="R3" s="38">
        <v>19283</v>
      </c>
      <c r="S3" s="35">
        <v>77705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834</v>
      </c>
      <c r="B4" s="35">
        <v>2243</v>
      </c>
      <c r="C4" s="35">
        <v>2249</v>
      </c>
      <c r="D4" s="35">
        <v>904</v>
      </c>
      <c r="E4" s="35">
        <v>985</v>
      </c>
      <c r="F4" s="35">
        <v>392</v>
      </c>
      <c r="G4" s="35">
        <v>504</v>
      </c>
      <c r="H4" s="35">
        <v>993</v>
      </c>
      <c r="I4" s="35">
        <v>879</v>
      </c>
      <c r="J4" s="35">
        <v>1175</v>
      </c>
      <c r="K4" s="35">
        <v>127</v>
      </c>
      <c r="L4" s="35">
        <v>101</v>
      </c>
      <c r="M4" s="35">
        <v>129</v>
      </c>
      <c r="N4" s="35">
        <v>101</v>
      </c>
      <c r="O4" s="35">
        <v>125</v>
      </c>
      <c r="P4" s="35">
        <v>90</v>
      </c>
      <c r="Q4" s="35">
        <v>104</v>
      </c>
      <c r="R4" s="34">
        <v>1133</v>
      </c>
      <c r="S4" s="35">
        <v>4492</v>
      </c>
      <c r="T4" s="25" t="s">
        <v>20</v>
      </c>
      <c r="U4" s="61"/>
      <c r="V4" s="62"/>
    </row>
    <row r="5" spans="1:22" ht="39.75" customHeight="1" thickBot="1" x14ac:dyDescent="0.3">
      <c r="A5" s="11">
        <v>16607</v>
      </c>
      <c r="B5" s="12">
        <v>41798</v>
      </c>
      <c r="C5" s="12">
        <v>40399</v>
      </c>
      <c r="D5" s="12">
        <v>15566</v>
      </c>
      <c r="E5" s="12">
        <v>15808</v>
      </c>
      <c r="F5" s="12">
        <v>5447</v>
      </c>
      <c r="G5" s="12">
        <v>8482</v>
      </c>
      <c r="H5" s="12">
        <v>17445</v>
      </c>
      <c r="I5" s="12">
        <v>16496</v>
      </c>
      <c r="J5" s="12">
        <v>22883</v>
      </c>
      <c r="K5" s="12">
        <v>2289</v>
      </c>
      <c r="L5" s="12">
        <v>2536</v>
      </c>
      <c r="M5" s="12">
        <v>2414</v>
      </c>
      <c r="N5" s="12">
        <v>2386</v>
      </c>
      <c r="O5" s="12">
        <v>2388</v>
      </c>
      <c r="P5" s="12">
        <v>2137</v>
      </c>
      <c r="Q5" s="12">
        <v>2119</v>
      </c>
      <c r="R5" s="12">
        <v>20416</v>
      </c>
      <c r="S5" s="13">
        <v>82197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294</v>
      </c>
      <c r="B7" s="35">
        <v>800</v>
      </c>
      <c r="C7" s="35">
        <v>755</v>
      </c>
      <c r="D7" s="35">
        <v>287</v>
      </c>
      <c r="E7" s="35">
        <v>295</v>
      </c>
      <c r="F7" s="35">
        <v>119</v>
      </c>
      <c r="G7" s="35">
        <v>131</v>
      </c>
      <c r="H7" s="35">
        <v>332</v>
      </c>
      <c r="I7" s="35">
        <v>312</v>
      </c>
      <c r="J7" s="35">
        <v>446</v>
      </c>
      <c r="K7" s="35">
        <v>44</v>
      </c>
      <c r="L7" s="35">
        <v>47</v>
      </c>
      <c r="M7" s="35">
        <v>44</v>
      </c>
      <c r="N7" s="35">
        <v>48</v>
      </c>
      <c r="O7" s="35">
        <v>42</v>
      </c>
      <c r="P7" s="35">
        <v>37</v>
      </c>
      <c r="Q7" s="35">
        <v>44</v>
      </c>
      <c r="R7" s="30">
        <v>381</v>
      </c>
      <c r="S7" s="35">
        <v>1555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1">
        <v>16901</v>
      </c>
      <c r="B9" s="12">
        <v>42598</v>
      </c>
      <c r="C9" s="12">
        <v>41154</v>
      </c>
      <c r="D9" s="12">
        <v>15853</v>
      </c>
      <c r="E9" s="12">
        <v>16103</v>
      </c>
      <c r="F9" s="12">
        <v>5566</v>
      </c>
      <c r="G9" s="12">
        <v>8613</v>
      </c>
      <c r="H9" s="12">
        <v>17777</v>
      </c>
      <c r="I9" s="12">
        <v>16808</v>
      </c>
      <c r="J9" s="12">
        <v>23329</v>
      </c>
      <c r="K9" s="12">
        <v>2333</v>
      </c>
      <c r="L9" s="12">
        <v>2583</v>
      </c>
      <c r="M9" s="12">
        <v>2458</v>
      </c>
      <c r="N9" s="12">
        <v>2434</v>
      </c>
      <c r="O9" s="12">
        <v>2430</v>
      </c>
      <c r="P9" s="12">
        <v>2174</v>
      </c>
      <c r="Q9" s="12">
        <v>2163</v>
      </c>
      <c r="R9" s="12">
        <v>20797</v>
      </c>
      <c r="S9" s="13">
        <v>83752</v>
      </c>
      <c r="T9" s="64" t="s">
        <v>25</v>
      </c>
      <c r="U9" s="64"/>
      <c r="V9" s="64"/>
    </row>
    <row r="10" spans="1:22" ht="33" customHeight="1" thickBot="1" x14ac:dyDescent="0.3">
      <c r="A10" s="34">
        <v>8143</v>
      </c>
      <c r="B10" s="35">
        <v>19656</v>
      </c>
      <c r="C10" s="35">
        <v>19119</v>
      </c>
      <c r="D10" s="35">
        <v>7691</v>
      </c>
      <c r="E10" s="35">
        <v>7613</v>
      </c>
      <c r="F10" s="35">
        <v>2425</v>
      </c>
      <c r="G10" s="35">
        <v>4141</v>
      </c>
      <c r="H10" s="35">
        <v>8738</v>
      </c>
      <c r="I10" s="35">
        <v>7780</v>
      </c>
      <c r="J10" s="35">
        <v>10430</v>
      </c>
      <c r="K10" s="35">
        <v>1132</v>
      </c>
      <c r="L10" s="35">
        <v>1136</v>
      </c>
      <c r="M10" s="35">
        <v>1120</v>
      </c>
      <c r="N10" s="35">
        <v>1134</v>
      </c>
      <c r="O10" s="35">
        <v>1021</v>
      </c>
      <c r="P10" s="35">
        <v>1023</v>
      </c>
      <c r="Q10" s="35">
        <v>963</v>
      </c>
      <c r="R10" s="36">
        <v>10062</v>
      </c>
      <c r="S10" s="35">
        <v>38775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34">
        <v>8289</v>
      </c>
      <c r="B11" s="35">
        <v>19362</v>
      </c>
      <c r="C11" s="35">
        <v>18756</v>
      </c>
      <c r="D11" s="35">
        <v>8107</v>
      </c>
      <c r="E11" s="35">
        <v>7539</v>
      </c>
      <c r="F11" s="35">
        <v>1993</v>
      </c>
      <c r="G11" s="35">
        <v>4025</v>
      </c>
      <c r="H11" s="35">
        <v>9628</v>
      </c>
      <c r="I11" s="35">
        <v>7186</v>
      </c>
      <c r="J11" s="35">
        <v>9882</v>
      </c>
      <c r="K11" s="35">
        <v>1001</v>
      </c>
      <c r="L11" s="35">
        <v>1120</v>
      </c>
      <c r="M11" s="35">
        <v>1117</v>
      </c>
      <c r="N11" s="35">
        <v>1136</v>
      </c>
      <c r="O11" s="35">
        <v>1147</v>
      </c>
      <c r="P11" s="35">
        <v>1014</v>
      </c>
      <c r="Q11" s="35">
        <v>990</v>
      </c>
      <c r="R11" s="38">
        <v>9745</v>
      </c>
      <c r="S11" s="35">
        <v>38118</v>
      </c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16432</v>
      </c>
      <c r="B13" s="20">
        <v>39018</v>
      </c>
      <c r="C13" s="20">
        <v>37875</v>
      </c>
      <c r="D13" s="20">
        <v>15798</v>
      </c>
      <c r="E13" s="20">
        <v>15152</v>
      </c>
      <c r="F13" s="20">
        <v>4418</v>
      </c>
      <c r="G13" s="20">
        <v>8166</v>
      </c>
      <c r="H13" s="20">
        <v>18366</v>
      </c>
      <c r="I13" s="20">
        <v>14966</v>
      </c>
      <c r="J13" s="20">
        <v>20312</v>
      </c>
      <c r="K13" s="20">
        <v>2133</v>
      </c>
      <c r="L13" s="20">
        <v>2256</v>
      </c>
      <c r="M13" s="20">
        <v>2237</v>
      </c>
      <c r="N13" s="20">
        <v>2270</v>
      </c>
      <c r="O13" s="20">
        <v>2168</v>
      </c>
      <c r="P13" s="20">
        <v>2037</v>
      </c>
      <c r="Q13" s="20">
        <v>1953</v>
      </c>
      <c r="R13" s="20">
        <v>19807</v>
      </c>
      <c r="S13" s="21">
        <v>76893</v>
      </c>
      <c r="T13" s="64" t="s">
        <v>30</v>
      </c>
      <c r="U13" s="64"/>
      <c r="V13" s="64"/>
    </row>
    <row r="14" spans="1:22" ht="39.75" customHeight="1" thickBot="1" x14ac:dyDescent="0.3">
      <c r="A14" s="22">
        <v>33333</v>
      </c>
      <c r="B14" s="23">
        <v>81616</v>
      </c>
      <c r="C14" s="23">
        <v>79029</v>
      </c>
      <c r="D14" s="23">
        <v>31651</v>
      </c>
      <c r="E14" s="23">
        <v>31255</v>
      </c>
      <c r="F14" s="23">
        <v>9984</v>
      </c>
      <c r="G14" s="23">
        <v>16779</v>
      </c>
      <c r="H14" s="23">
        <v>36143</v>
      </c>
      <c r="I14" s="23">
        <v>31774</v>
      </c>
      <c r="J14" s="23">
        <v>43641</v>
      </c>
      <c r="K14" s="23">
        <v>4466</v>
      </c>
      <c r="L14" s="23">
        <v>4839</v>
      </c>
      <c r="M14" s="23">
        <v>4695</v>
      </c>
      <c r="N14" s="23">
        <v>4704</v>
      </c>
      <c r="O14" s="23">
        <v>4598</v>
      </c>
      <c r="P14" s="23">
        <v>4211</v>
      </c>
      <c r="Q14" s="23">
        <v>4116</v>
      </c>
      <c r="R14" s="23">
        <v>40604</v>
      </c>
      <c r="S14" s="24">
        <v>160645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8020</v>
      </c>
      <c r="B3" s="35">
        <v>17584</v>
      </c>
      <c r="C3" s="35">
        <v>16579</v>
      </c>
      <c r="D3" s="35">
        <v>9221</v>
      </c>
      <c r="E3" s="35">
        <v>8924</v>
      </c>
      <c r="F3" s="35">
        <v>4106</v>
      </c>
      <c r="G3" s="35">
        <v>4812</v>
      </c>
      <c r="H3" s="35">
        <v>9227</v>
      </c>
      <c r="I3" s="35">
        <v>5423</v>
      </c>
      <c r="J3" s="35">
        <v>7713</v>
      </c>
      <c r="K3" s="35">
        <v>720</v>
      </c>
      <c r="L3" s="35">
        <v>756</v>
      </c>
      <c r="M3" s="35">
        <v>737</v>
      </c>
      <c r="N3" s="35">
        <v>638</v>
      </c>
      <c r="O3" s="35">
        <v>533</v>
      </c>
      <c r="P3" s="35">
        <v>510</v>
      </c>
      <c r="Q3" s="35">
        <v>464</v>
      </c>
      <c r="R3" s="38">
        <v>10767</v>
      </c>
      <c r="S3" s="35">
        <v>34163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141</v>
      </c>
      <c r="B4" s="35">
        <v>331</v>
      </c>
      <c r="C4" s="35">
        <v>317</v>
      </c>
      <c r="D4" s="35">
        <v>175</v>
      </c>
      <c r="E4" s="35">
        <v>170</v>
      </c>
      <c r="F4" s="35">
        <v>77</v>
      </c>
      <c r="G4" s="35">
        <v>108</v>
      </c>
      <c r="H4" s="35">
        <v>160</v>
      </c>
      <c r="I4" s="35">
        <v>115</v>
      </c>
      <c r="J4" s="35">
        <v>133</v>
      </c>
      <c r="K4" s="35">
        <v>14</v>
      </c>
      <c r="L4" s="35">
        <v>10</v>
      </c>
      <c r="M4" s="35">
        <v>13</v>
      </c>
      <c r="N4" s="35">
        <v>15</v>
      </c>
      <c r="O4" s="35">
        <v>10</v>
      </c>
      <c r="P4" s="35">
        <v>10</v>
      </c>
      <c r="Q4" s="35">
        <v>7</v>
      </c>
      <c r="R4" s="34">
        <v>201</v>
      </c>
      <c r="S4" s="35">
        <v>648</v>
      </c>
      <c r="T4" s="25" t="s">
        <v>20</v>
      </c>
      <c r="U4" s="61"/>
      <c r="V4" s="62"/>
    </row>
    <row r="5" spans="1:22" ht="39.75" customHeight="1" thickBot="1" x14ac:dyDescent="0.3">
      <c r="A5" s="11">
        <v>8161</v>
      </c>
      <c r="B5" s="12">
        <v>17915</v>
      </c>
      <c r="C5" s="12">
        <v>16896</v>
      </c>
      <c r="D5" s="12">
        <v>9396</v>
      </c>
      <c r="E5" s="12">
        <v>9094</v>
      </c>
      <c r="F5" s="12">
        <v>4183</v>
      </c>
      <c r="G5" s="12">
        <v>4920</v>
      </c>
      <c r="H5" s="12">
        <v>9387</v>
      </c>
      <c r="I5" s="12">
        <v>5538</v>
      </c>
      <c r="J5" s="12">
        <v>7846</v>
      </c>
      <c r="K5" s="12">
        <v>734</v>
      </c>
      <c r="L5" s="12">
        <v>766</v>
      </c>
      <c r="M5" s="12">
        <v>750</v>
      </c>
      <c r="N5" s="12">
        <v>653</v>
      </c>
      <c r="O5" s="12">
        <v>543</v>
      </c>
      <c r="P5" s="12">
        <v>520</v>
      </c>
      <c r="Q5" s="12">
        <v>471</v>
      </c>
      <c r="R5" s="12">
        <v>10968</v>
      </c>
      <c r="S5" s="13">
        <v>34811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2</v>
      </c>
      <c r="B7" s="35">
        <v>3</v>
      </c>
      <c r="C7" s="35">
        <v>4</v>
      </c>
      <c r="D7" s="35">
        <v>2</v>
      </c>
      <c r="E7" s="35">
        <v>1</v>
      </c>
      <c r="F7" s="35">
        <v>0</v>
      </c>
      <c r="G7" s="35">
        <v>0</v>
      </c>
      <c r="H7" s="35">
        <v>3</v>
      </c>
      <c r="I7" s="35">
        <v>1</v>
      </c>
      <c r="J7" s="35">
        <v>1</v>
      </c>
      <c r="K7" s="35"/>
      <c r="L7" s="35"/>
      <c r="M7" s="35"/>
      <c r="N7" s="35">
        <v>1</v>
      </c>
      <c r="O7" s="35"/>
      <c r="P7" s="35">
        <v>1</v>
      </c>
      <c r="Q7" s="35">
        <v>0</v>
      </c>
      <c r="R7" s="30">
        <v>2</v>
      </c>
      <c r="S7" s="35">
        <v>7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1">
        <v>8163</v>
      </c>
      <c r="B9" s="12">
        <v>17918</v>
      </c>
      <c r="C9" s="12">
        <v>16900</v>
      </c>
      <c r="D9" s="12">
        <v>9398</v>
      </c>
      <c r="E9" s="12">
        <v>9095</v>
      </c>
      <c r="F9" s="12">
        <v>4183</v>
      </c>
      <c r="G9" s="12">
        <v>4920</v>
      </c>
      <c r="H9" s="12">
        <v>9390</v>
      </c>
      <c r="I9" s="12">
        <v>5539</v>
      </c>
      <c r="J9" s="12">
        <v>7847</v>
      </c>
      <c r="K9" s="12">
        <v>734</v>
      </c>
      <c r="L9" s="12">
        <v>766</v>
      </c>
      <c r="M9" s="12">
        <v>750</v>
      </c>
      <c r="N9" s="12">
        <v>654</v>
      </c>
      <c r="O9" s="12">
        <v>543</v>
      </c>
      <c r="P9" s="12">
        <v>521</v>
      </c>
      <c r="Q9" s="12">
        <v>471</v>
      </c>
      <c r="R9" s="12">
        <v>10970</v>
      </c>
      <c r="S9" s="13">
        <v>34818</v>
      </c>
      <c r="T9" s="64" t="s">
        <v>25</v>
      </c>
      <c r="U9" s="64"/>
      <c r="V9" s="64"/>
    </row>
    <row r="10" spans="1:22" ht="33" customHeight="1" thickBot="1" x14ac:dyDescent="0.3">
      <c r="A10" s="34">
        <v>4891</v>
      </c>
      <c r="B10" s="35">
        <v>10346</v>
      </c>
      <c r="C10" s="35">
        <v>10227</v>
      </c>
      <c r="D10" s="35">
        <v>5511</v>
      </c>
      <c r="E10" s="35">
        <v>5399</v>
      </c>
      <c r="F10" s="35">
        <v>1978</v>
      </c>
      <c r="G10" s="35">
        <v>2969</v>
      </c>
      <c r="H10" s="35">
        <v>5963</v>
      </c>
      <c r="I10" s="35">
        <v>3197</v>
      </c>
      <c r="J10" s="35">
        <v>4617</v>
      </c>
      <c r="K10" s="35">
        <v>424</v>
      </c>
      <c r="L10" s="35">
        <v>453</v>
      </c>
      <c r="M10" s="35">
        <v>441</v>
      </c>
      <c r="N10" s="35">
        <v>434</v>
      </c>
      <c r="O10" s="35">
        <v>380</v>
      </c>
      <c r="P10" s="35">
        <v>292</v>
      </c>
      <c r="Q10" s="35">
        <v>302</v>
      </c>
      <c r="R10" s="36">
        <v>6487</v>
      </c>
      <c r="S10" s="35">
        <v>20573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39"/>
      <c r="S11" s="18"/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4891</v>
      </c>
      <c r="B13" s="20">
        <v>10346</v>
      </c>
      <c r="C13" s="20">
        <v>10227</v>
      </c>
      <c r="D13" s="20">
        <v>5511</v>
      </c>
      <c r="E13" s="20">
        <v>5399</v>
      </c>
      <c r="F13" s="20">
        <v>1978</v>
      </c>
      <c r="G13" s="20">
        <v>2969</v>
      </c>
      <c r="H13" s="20">
        <v>5963</v>
      </c>
      <c r="I13" s="20">
        <v>3197</v>
      </c>
      <c r="J13" s="20">
        <v>4617</v>
      </c>
      <c r="K13" s="20">
        <v>424</v>
      </c>
      <c r="L13" s="20">
        <v>453</v>
      </c>
      <c r="M13" s="20">
        <v>441</v>
      </c>
      <c r="N13" s="20">
        <v>434</v>
      </c>
      <c r="O13" s="20">
        <v>380</v>
      </c>
      <c r="P13" s="20">
        <v>292</v>
      </c>
      <c r="Q13" s="20">
        <v>302</v>
      </c>
      <c r="R13" s="20">
        <v>6487</v>
      </c>
      <c r="S13" s="21">
        <v>20573</v>
      </c>
      <c r="T13" s="64" t="s">
        <v>30</v>
      </c>
      <c r="U13" s="64"/>
      <c r="V13" s="64"/>
    </row>
    <row r="14" spans="1:22" ht="39.75" customHeight="1" thickBot="1" x14ac:dyDescent="0.3">
      <c r="A14" s="22">
        <v>13054</v>
      </c>
      <c r="B14" s="23">
        <v>28264</v>
      </c>
      <c r="C14" s="23">
        <v>27127</v>
      </c>
      <c r="D14" s="23">
        <v>14909</v>
      </c>
      <c r="E14" s="23">
        <v>14494</v>
      </c>
      <c r="F14" s="23">
        <v>6161</v>
      </c>
      <c r="G14" s="23">
        <v>7889</v>
      </c>
      <c r="H14" s="23">
        <v>15353</v>
      </c>
      <c r="I14" s="23">
        <v>8736</v>
      </c>
      <c r="J14" s="23">
        <v>12464</v>
      </c>
      <c r="K14" s="23">
        <v>1158</v>
      </c>
      <c r="L14" s="23">
        <v>1219</v>
      </c>
      <c r="M14" s="23">
        <v>1191</v>
      </c>
      <c r="N14" s="23">
        <v>1088</v>
      </c>
      <c r="O14" s="23">
        <v>923</v>
      </c>
      <c r="P14" s="23">
        <v>813</v>
      </c>
      <c r="Q14" s="23">
        <v>773</v>
      </c>
      <c r="R14" s="23">
        <v>17457</v>
      </c>
      <c r="S14" s="24">
        <v>55391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4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9427</v>
      </c>
      <c r="B3" s="35">
        <v>20994</v>
      </c>
      <c r="C3" s="35">
        <v>19657</v>
      </c>
      <c r="D3" s="35">
        <v>9655</v>
      </c>
      <c r="E3" s="35">
        <v>9475</v>
      </c>
      <c r="F3" s="35">
        <v>4117</v>
      </c>
      <c r="G3" s="35">
        <v>5169</v>
      </c>
      <c r="H3" s="35">
        <v>9844</v>
      </c>
      <c r="I3" s="35">
        <v>7563</v>
      </c>
      <c r="J3" s="35">
        <v>9985</v>
      </c>
      <c r="K3" s="35">
        <v>934</v>
      </c>
      <c r="L3" s="35">
        <v>972</v>
      </c>
      <c r="M3" s="35">
        <v>939</v>
      </c>
      <c r="N3" s="35">
        <v>870</v>
      </c>
      <c r="O3" s="35">
        <v>747</v>
      </c>
      <c r="P3" s="35">
        <v>714</v>
      </c>
      <c r="Q3" s="35">
        <v>703</v>
      </c>
      <c r="R3" s="38">
        <v>11767</v>
      </c>
      <c r="S3" s="35">
        <v>40651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845</v>
      </c>
      <c r="B4" s="35">
        <v>1934</v>
      </c>
      <c r="C4" s="35">
        <v>1829</v>
      </c>
      <c r="D4" s="35">
        <v>908</v>
      </c>
      <c r="E4" s="35">
        <v>940</v>
      </c>
      <c r="F4" s="35">
        <v>474</v>
      </c>
      <c r="G4" s="35">
        <v>510</v>
      </c>
      <c r="H4" s="35">
        <v>864</v>
      </c>
      <c r="I4" s="35">
        <v>710</v>
      </c>
      <c r="J4" s="35">
        <v>872</v>
      </c>
      <c r="K4" s="35">
        <v>66</v>
      </c>
      <c r="L4" s="35">
        <v>88</v>
      </c>
      <c r="M4" s="35">
        <v>89</v>
      </c>
      <c r="N4" s="35">
        <v>81</v>
      </c>
      <c r="O4" s="35">
        <v>59</v>
      </c>
      <c r="P4" s="35">
        <v>53</v>
      </c>
      <c r="Q4" s="35">
        <v>51</v>
      </c>
      <c r="R4" s="34">
        <v>1102</v>
      </c>
      <c r="S4" s="35">
        <v>3763</v>
      </c>
      <c r="T4" s="25" t="s">
        <v>20</v>
      </c>
      <c r="U4" s="61"/>
      <c r="V4" s="62"/>
    </row>
    <row r="5" spans="1:22" ht="39.75" customHeight="1" thickBot="1" x14ac:dyDescent="0.3">
      <c r="A5" s="11">
        <v>10272</v>
      </c>
      <c r="B5" s="12">
        <v>22928</v>
      </c>
      <c r="C5" s="12">
        <v>21486</v>
      </c>
      <c r="D5" s="12">
        <v>10563</v>
      </c>
      <c r="E5" s="12">
        <v>10415</v>
      </c>
      <c r="F5" s="12">
        <v>4591</v>
      </c>
      <c r="G5" s="12">
        <v>5679</v>
      </c>
      <c r="H5" s="12">
        <v>10708</v>
      </c>
      <c r="I5" s="12">
        <v>8273</v>
      </c>
      <c r="J5" s="12">
        <v>10857</v>
      </c>
      <c r="K5" s="12">
        <v>1000</v>
      </c>
      <c r="L5" s="12">
        <v>1060</v>
      </c>
      <c r="M5" s="12">
        <v>1028</v>
      </c>
      <c r="N5" s="12">
        <v>951</v>
      </c>
      <c r="O5" s="12">
        <v>806</v>
      </c>
      <c r="P5" s="12">
        <v>767</v>
      </c>
      <c r="Q5" s="12">
        <v>754</v>
      </c>
      <c r="R5" s="12">
        <v>12869</v>
      </c>
      <c r="S5" s="13">
        <v>44414</v>
      </c>
      <c r="T5" s="63" t="s">
        <v>21</v>
      </c>
      <c r="U5" s="63"/>
      <c r="V5" s="62"/>
    </row>
    <row r="6" spans="1:22" ht="33" customHeight="1" thickBot="1" x14ac:dyDescent="0.3">
      <c r="A6" s="34">
        <v>1188</v>
      </c>
      <c r="B6" s="35">
        <v>2510</v>
      </c>
      <c r="C6" s="35">
        <v>2343</v>
      </c>
      <c r="D6" s="35">
        <v>1127</v>
      </c>
      <c r="E6" s="35">
        <v>1061</v>
      </c>
      <c r="F6" s="35">
        <v>381</v>
      </c>
      <c r="G6" s="35">
        <v>526</v>
      </c>
      <c r="H6" s="35">
        <v>1281</v>
      </c>
      <c r="I6" s="35">
        <v>858</v>
      </c>
      <c r="J6" s="35">
        <v>1319</v>
      </c>
      <c r="K6" s="35">
        <v>109</v>
      </c>
      <c r="L6" s="35">
        <v>128</v>
      </c>
      <c r="M6" s="35">
        <v>119</v>
      </c>
      <c r="N6" s="35">
        <v>125</v>
      </c>
      <c r="O6" s="35">
        <v>96</v>
      </c>
      <c r="P6" s="35">
        <v>79</v>
      </c>
      <c r="Q6" s="35">
        <v>69</v>
      </c>
      <c r="R6" s="36">
        <v>1407</v>
      </c>
      <c r="S6" s="35">
        <v>4853</v>
      </c>
      <c r="T6" s="63" t="s">
        <v>22</v>
      </c>
      <c r="U6" s="63"/>
      <c r="V6" s="62"/>
    </row>
    <row r="7" spans="1:22" ht="33" customHeight="1" thickBot="1" x14ac:dyDescent="0.3">
      <c r="A7" s="34">
        <v>3</v>
      </c>
      <c r="B7" s="35">
        <v>6</v>
      </c>
      <c r="C7" s="35">
        <v>7</v>
      </c>
      <c r="D7" s="35">
        <v>4</v>
      </c>
      <c r="E7" s="35">
        <v>5</v>
      </c>
      <c r="F7" s="35">
        <v>6</v>
      </c>
      <c r="G7" s="35">
        <v>2</v>
      </c>
      <c r="H7" s="35">
        <v>1</v>
      </c>
      <c r="I7" s="35">
        <v>2</v>
      </c>
      <c r="J7" s="35">
        <v>2</v>
      </c>
      <c r="K7" s="35"/>
      <c r="L7" s="35"/>
      <c r="M7" s="35"/>
      <c r="N7" s="35"/>
      <c r="O7" s="35"/>
      <c r="P7" s="35"/>
      <c r="Q7" s="35">
        <v>0</v>
      </c>
      <c r="R7" s="30">
        <v>5</v>
      </c>
      <c r="S7" s="35">
        <v>13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1">
        <v>11463</v>
      </c>
      <c r="B9" s="12">
        <v>25444</v>
      </c>
      <c r="C9" s="12">
        <v>23836</v>
      </c>
      <c r="D9" s="12">
        <v>11694</v>
      </c>
      <c r="E9" s="12">
        <v>11481</v>
      </c>
      <c r="F9" s="12">
        <v>4978</v>
      </c>
      <c r="G9" s="12">
        <v>6207</v>
      </c>
      <c r="H9" s="12">
        <v>11990</v>
      </c>
      <c r="I9" s="12">
        <v>9133</v>
      </c>
      <c r="J9" s="12">
        <v>12178</v>
      </c>
      <c r="K9" s="12">
        <v>1109</v>
      </c>
      <c r="L9" s="12">
        <v>1188</v>
      </c>
      <c r="M9" s="12">
        <v>1147</v>
      </c>
      <c r="N9" s="12">
        <v>1076</v>
      </c>
      <c r="O9" s="12">
        <v>902</v>
      </c>
      <c r="P9" s="12">
        <v>846</v>
      </c>
      <c r="Q9" s="12">
        <v>823</v>
      </c>
      <c r="R9" s="12">
        <v>14281</v>
      </c>
      <c r="S9" s="13">
        <v>49280</v>
      </c>
      <c r="T9" s="64" t="s">
        <v>25</v>
      </c>
      <c r="U9" s="64"/>
      <c r="V9" s="64"/>
    </row>
    <row r="10" spans="1:22" ht="33" customHeight="1" thickBot="1" x14ac:dyDescent="0.3">
      <c r="A10" s="34">
        <v>3562</v>
      </c>
      <c r="B10" s="35">
        <v>7715</v>
      </c>
      <c r="C10" s="35">
        <v>7480</v>
      </c>
      <c r="D10" s="35">
        <v>3564</v>
      </c>
      <c r="E10" s="35">
        <v>3370</v>
      </c>
      <c r="F10" s="35">
        <v>1012</v>
      </c>
      <c r="G10" s="35">
        <v>1930</v>
      </c>
      <c r="H10" s="35">
        <v>3992</v>
      </c>
      <c r="I10" s="35">
        <v>2891</v>
      </c>
      <c r="J10" s="35">
        <v>3704</v>
      </c>
      <c r="K10" s="35">
        <v>322</v>
      </c>
      <c r="L10" s="35">
        <v>364</v>
      </c>
      <c r="M10" s="35">
        <v>344</v>
      </c>
      <c r="N10" s="35">
        <v>379</v>
      </c>
      <c r="O10" s="35">
        <v>349</v>
      </c>
      <c r="P10" s="35">
        <v>317</v>
      </c>
      <c r="Q10" s="35">
        <v>277</v>
      </c>
      <c r="R10" s="36">
        <v>4142</v>
      </c>
      <c r="S10" s="35">
        <v>15195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39"/>
      <c r="S11" s="18"/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3562</v>
      </c>
      <c r="B13" s="20">
        <v>7715</v>
      </c>
      <c r="C13" s="20">
        <v>7480</v>
      </c>
      <c r="D13" s="20">
        <v>3564</v>
      </c>
      <c r="E13" s="20">
        <v>3370</v>
      </c>
      <c r="F13" s="20">
        <v>1012</v>
      </c>
      <c r="G13" s="20">
        <v>1930</v>
      </c>
      <c r="H13" s="20">
        <v>3992</v>
      </c>
      <c r="I13" s="20">
        <v>2891</v>
      </c>
      <c r="J13" s="20">
        <v>3704</v>
      </c>
      <c r="K13" s="20">
        <v>322</v>
      </c>
      <c r="L13" s="20">
        <v>364</v>
      </c>
      <c r="M13" s="20">
        <v>344</v>
      </c>
      <c r="N13" s="20">
        <v>379</v>
      </c>
      <c r="O13" s="20">
        <v>349</v>
      </c>
      <c r="P13" s="20">
        <v>317</v>
      </c>
      <c r="Q13" s="20">
        <v>277</v>
      </c>
      <c r="R13" s="20">
        <v>4142</v>
      </c>
      <c r="S13" s="21">
        <v>15195</v>
      </c>
      <c r="T13" s="64" t="s">
        <v>30</v>
      </c>
      <c r="U13" s="64"/>
      <c r="V13" s="64"/>
    </row>
    <row r="14" spans="1:22" ht="39.75" customHeight="1" thickBot="1" x14ac:dyDescent="0.3">
      <c r="A14" s="22">
        <v>15025</v>
      </c>
      <c r="B14" s="23">
        <v>33159</v>
      </c>
      <c r="C14" s="23">
        <v>31316</v>
      </c>
      <c r="D14" s="23">
        <v>15258</v>
      </c>
      <c r="E14" s="23">
        <v>14851</v>
      </c>
      <c r="F14" s="23">
        <v>5990</v>
      </c>
      <c r="G14" s="23">
        <v>8137</v>
      </c>
      <c r="H14" s="23">
        <v>15982</v>
      </c>
      <c r="I14" s="23">
        <v>12024</v>
      </c>
      <c r="J14" s="23">
        <v>15882</v>
      </c>
      <c r="K14" s="23">
        <v>1431</v>
      </c>
      <c r="L14" s="23">
        <v>1552</v>
      </c>
      <c r="M14" s="23">
        <v>1491</v>
      </c>
      <c r="N14" s="23">
        <v>1455</v>
      </c>
      <c r="O14" s="23">
        <v>1251</v>
      </c>
      <c r="P14" s="23">
        <v>1163</v>
      </c>
      <c r="Q14" s="23">
        <v>1100</v>
      </c>
      <c r="R14" s="23">
        <v>18423</v>
      </c>
      <c r="S14" s="24">
        <v>64475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4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47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12646</v>
      </c>
      <c r="B3" s="35">
        <v>28750</v>
      </c>
      <c r="C3" s="35">
        <v>27343</v>
      </c>
      <c r="D3" s="35">
        <v>11687</v>
      </c>
      <c r="E3" s="35">
        <v>11827</v>
      </c>
      <c r="F3" s="35">
        <v>3929</v>
      </c>
      <c r="G3" s="35">
        <v>6541</v>
      </c>
      <c r="H3" s="35">
        <v>13044</v>
      </c>
      <c r="I3" s="35">
        <v>11098</v>
      </c>
      <c r="J3" s="35">
        <v>14635</v>
      </c>
      <c r="K3" s="35">
        <v>1319</v>
      </c>
      <c r="L3" s="35">
        <v>1528</v>
      </c>
      <c r="M3" s="35">
        <v>1519</v>
      </c>
      <c r="N3" s="35">
        <v>1397</v>
      </c>
      <c r="O3" s="35">
        <v>1406</v>
      </c>
      <c r="P3" s="35">
        <v>1239</v>
      </c>
      <c r="Q3" s="35">
        <v>1285</v>
      </c>
      <c r="R3" s="38">
        <v>14812</v>
      </c>
      <c r="S3" s="35">
        <v>56093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811</v>
      </c>
      <c r="B4" s="35">
        <v>1887</v>
      </c>
      <c r="C4" s="35">
        <v>1837</v>
      </c>
      <c r="D4" s="35">
        <v>690</v>
      </c>
      <c r="E4" s="35">
        <v>745</v>
      </c>
      <c r="F4" s="35">
        <v>238</v>
      </c>
      <c r="G4" s="35">
        <v>381</v>
      </c>
      <c r="H4" s="35">
        <v>816</v>
      </c>
      <c r="I4" s="35">
        <v>771</v>
      </c>
      <c r="J4" s="35">
        <v>1027</v>
      </c>
      <c r="K4" s="35">
        <v>104</v>
      </c>
      <c r="L4" s="35">
        <v>104</v>
      </c>
      <c r="M4" s="35">
        <v>123</v>
      </c>
      <c r="N4" s="35">
        <v>92</v>
      </c>
      <c r="O4" s="35">
        <v>103</v>
      </c>
      <c r="P4" s="35">
        <v>89</v>
      </c>
      <c r="Q4" s="35">
        <v>84</v>
      </c>
      <c r="R4" s="34">
        <v>944</v>
      </c>
      <c r="S4" s="35">
        <v>3724</v>
      </c>
      <c r="T4" s="25" t="s">
        <v>20</v>
      </c>
      <c r="U4" s="61"/>
      <c r="V4" s="62"/>
    </row>
    <row r="5" spans="1:22" ht="39.75" customHeight="1" thickBot="1" x14ac:dyDescent="0.3">
      <c r="A5" s="11">
        <v>13457</v>
      </c>
      <c r="B5" s="12">
        <v>30637</v>
      </c>
      <c r="C5" s="12">
        <v>29180</v>
      </c>
      <c r="D5" s="12">
        <v>12377</v>
      </c>
      <c r="E5" s="12">
        <v>12572</v>
      </c>
      <c r="F5" s="12">
        <v>4167</v>
      </c>
      <c r="G5" s="12">
        <v>6922</v>
      </c>
      <c r="H5" s="12">
        <v>13860</v>
      </c>
      <c r="I5" s="12">
        <v>11869</v>
      </c>
      <c r="J5" s="12">
        <v>15662</v>
      </c>
      <c r="K5" s="12">
        <v>1423</v>
      </c>
      <c r="L5" s="12">
        <v>1632</v>
      </c>
      <c r="M5" s="12">
        <v>1642</v>
      </c>
      <c r="N5" s="12">
        <v>1489</v>
      </c>
      <c r="O5" s="12">
        <v>1509</v>
      </c>
      <c r="P5" s="12">
        <v>1328</v>
      </c>
      <c r="Q5" s="12">
        <v>1369</v>
      </c>
      <c r="R5" s="12">
        <v>15756</v>
      </c>
      <c r="S5" s="13">
        <v>59817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37</v>
      </c>
      <c r="B7" s="35">
        <v>99</v>
      </c>
      <c r="C7" s="35">
        <v>94</v>
      </c>
      <c r="D7" s="35">
        <v>41</v>
      </c>
      <c r="E7" s="35">
        <v>40</v>
      </c>
      <c r="F7" s="35">
        <v>12</v>
      </c>
      <c r="G7" s="35">
        <v>20</v>
      </c>
      <c r="H7" s="35">
        <v>49</v>
      </c>
      <c r="I7" s="35">
        <v>33</v>
      </c>
      <c r="J7" s="35">
        <v>54</v>
      </c>
      <c r="K7" s="35">
        <v>4</v>
      </c>
      <c r="L7" s="35">
        <v>6</v>
      </c>
      <c r="M7" s="35">
        <v>6</v>
      </c>
      <c r="N7" s="35">
        <v>7</v>
      </c>
      <c r="O7" s="35">
        <v>2</v>
      </c>
      <c r="P7" s="35">
        <v>5</v>
      </c>
      <c r="Q7" s="35">
        <v>5</v>
      </c>
      <c r="R7" s="30">
        <v>50</v>
      </c>
      <c r="S7" s="35">
        <v>193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1">
        <v>13494</v>
      </c>
      <c r="B9" s="12">
        <v>30736</v>
      </c>
      <c r="C9" s="12">
        <v>29274</v>
      </c>
      <c r="D9" s="12">
        <v>12418</v>
      </c>
      <c r="E9" s="12">
        <v>12612</v>
      </c>
      <c r="F9" s="12">
        <v>4179</v>
      </c>
      <c r="G9" s="12">
        <v>6942</v>
      </c>
      <c r="H9" s="12">
        <v>13909</v>
      </c>
      <c r="I9" s="12">
        <v>11902</v>
      </c>
      <c r="J9" s="12">
        <v>15716</v>
      </c>
      <c r="K9" s="12">
        <v>1427</v>
      </c>
      <c r="L9" s="12">
        <v>1638</v>
      </c>
      <c r="M9" s="12">
        <v>1648</v>
      </c>
      <c r="N9" s="12">
        <v>1496</v>
      </c>
      <c r="O9" s="12">
        <v>1511</v>
      </c>
      <c r="P9" s="12">
        <v>1333</v>
      </c>
      <c r="Q9" s="12">
        <v>1374</v>
      </c>
      <c r="R9" s="12">
        <v>15806</v>
      </c>
      <c r="S9" s="13">
        <v>60010</v>
      </c>
      <c r="T9" s="64" t="s">
        <v>25</v>
      </c>
      <c r="U9" s="64"/>
      <c r="V9" s="64"/>
    </row>
    <row r="10" spans="1:22" ht="33" customHeight="1" thickBot="1" x14ac:dyDescent="0.3">
      <c r="A10" s="34">
        <v>244</v>
      </c>
      <c r="B10" s="35">
        <v>602</v>
      </c>
      <c r="C10" s="35">
        <v>517</v>
      </c>
      <c r="D10" s="35">
        <v>275</v>
      </c>
      <c r="E10" s="35">
        <v>260</v>
      </c>
      <c r="F10" s="35">
        <v>101</v>
      </c>
      <c r="G10" s="35">
        <v>132</v>
      </c>
      <c r="H10" s="35">
        <v>302</v>
      </c>
      <c r="I10" s="35">
        <v>195</v>
      </c>
      <c r="J10" s="35">
        <v>263</v>
      </c>
      <c r="K10" s="35">
        <v>30</v>
      </c>
      <c r="L10" s="35">
        <v>30</v>
      </c>
      <c r="M10" s="35">
        <v>29</v>
      </c>
      <c r="N10" s="35">
        <v>26</v>
      </c>
      <c r="O10" s="35">
        <v>27</v>
      </c>
      <c r="P10" s="35">
        <v>27</v>
      </c>
      <c r="Q10" s="35">
        <v>17</v>
      </c>
      <c r="R10" s="36">
        <v>320</v>
      </c>
      <c r="S10" s="35">
        <v>1119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34">
        <v>9449</v>
      </c>
      <c r="B11" s="35">
        <v>21457</v>
      </c>
      <c r="C11" s="35">
        <v>21124</v>
      </c>
      <c r="D11" s="35">
        <v>10227</v>
      </c>
      <c r="E11" s="35">
        <v>9849</v>
      </c>
      <c r="F11" s="35">
        <v>2537</v>
      </c>
      <c r="G11" s="35">
        <v>5635</v>
      </c>
      <c r="H11" s="35">
        <v>11904</v>
      </c>
      <c r="I11" s="35">
        <v>7421</v>
      </c>
      <c r="J11" s="35">
        <v>10342</v>
      </c>
      <c r="K11" s="35">
        <v>986</v>
      </c>
      <c r="L11" s="35">
        <v>1089</v>
      </c>
      <c r="M11" s="35">
        <v>1124</v>
      </c>
      <c r="N11" s="35">
        <v>1039</v>
      </c>
      <c r="O11" s="35">
        <v>1010</v>
      </c>
      <c r="P11" s="35">
        <v>821</v>
      </c>
      <c r="Q11" s="35">
        <v>748</v>
      </c>
      <c r="R11" s="38">
        <v>11713</v>
      </c>
      <c r="S11" s="35">
        <v>42581</v>
      </c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9693</v>
      </c>
      <c r="B13" s="20">
        <v>22059</v>
      </c>
      <c r="C13" s="20">
        <v>21641</v>
      </c>
      <c r="D13" s="20">
        <v>10502</v>
      </c>
      <c r="E13" s="20">
        <v>10109</v>
      </c>
      <c r="F13" s="20">
        <v>2638</v>
      </c>
      <c r="G13" s="20">
        <v>5767</v>
      </c>
      <c r="H13" s="20">
        <v>12206</v>
      </c>
      <c r="I13" s="20">
        <v>7616</v>
      </c>
      <c r="J13" s="20">
        <v>10605</v>
      </c>
      <c r="K13" s="20">
        <v>1016</v>
      </c>
      <c r="L13" s="20">
        <v>1119</v>
      </c>
      <c r="M13" s="20">
        <v>1153</v>
      </c>
      <c r="N13" s="20">
        <v>1065</v>
      </c>
      <c r="O13" s="20">
        <v>1037</v>
      </c>
      <c r="P13" s="20">
        <v>848</v>
      </c>
      <c r="Q13" s="20">
        <v>765</v>
      </c>
      <c r="R13" s="20">
        <v>12033</v>
      </c>
      <c r="S13" s="21">
        <v>43700</v>
      </c>
      <c r="T13" s="64" t="s">
        <v>30</v>
      </c>
      <c r="U13" s="64"/>
      <c r="V13" s="64"/>
    </row>
    <row r="14" spans="1:22" ht="39.75" customHeight="1" thickBot="1" x14ac:dyDescent="0.3">
      <c r="A14" s="22">
        <v>23187</v>
      </c>
      <c r="B14" s="23">
        <v>52795</v>
      </c>
      <c r="C14" s="23">
        <v>50915</v>
      </c>
      <c r="D14" s="23">
        <v>22920</v>
      </c>
      <c r="E14" s="23">
        <v>22721</v>
      </c>
      <c r="F14" s="23">
        <v>6817</v>
      </c>
      <c r="G14" s="23">
        <v>12709</v>
      </c>
      <c r="H14" s="23">
        <v>26115</v>
      </c>
      <c r="I14" s="23">
        <v>19518</v>
      </c>
      <c r="J14" s="23">
        <v>26321</v>
      </c>
      <c r="K14" s="23">
        <v>2443</v>
      </c>
      <c r="L14" s="23">
        <v>2757</v>
      </c>
      <c r="M14" s="23">
        <v>2801</v>
      </c>
      <c r="N14" s="23">
        <v>2561</v>
      </c>
      <c r="O14" s="23">
        <v>2548</v>
      </c>
      <c r="P14" s="23">
        <v>2181</v>
      </c>
      <c r="Q14" s="23">
        <v>2139</v>
      </c>
      <c r="R14" s="23">
        <v>27839</v>
      </c>
      <c r="S14" s="24">
        <v>103710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11299</v>
      </c>
      <c r="B3" s="35">
        <v>26363</v>
      </c>
      <c r="C3" s="35">
        <v>25332</v>
      </c>
      <c r="D3" s="35">
        <v>9396</v>
      </c>
      <c r="E3" s="35">
        <v>9435</v>
      </c>
      <c r="F3" s="35">
        <v>3022</v>
      </c>
      <c r="G3" s="35">
        <v>5023</v>
      </c>
      <c r="H3" s="35">
        <v>10786</v>
      </c>
      <c r="I3" s="35">
        <v>10297</v>
      </c>
      <c r="J3" s="35">
        <v>14990</v>
      </c>
      <c r="K3" s="35">
        <v>1480</v>
      </c>
      <c r="L3" s="35">
        <v>1621</v>
      </c>
      <c r="M3" s="35">
        <v>1570</v>
      </c>
      <c r="N3" s="35">
        <v>1555</v>
      </c>
      <c r="O3" s="35">
        <v>1516</v>
      </c>
      <c r="P3" s="35">
        <v>1502</v>
      </c>
      <c r="Q3" s="35">
        <v>1434</v>
      </c>
      <c r="R3" s="38">
        <v>12882</v>
      </c>
      <c r="S3" s="35">
        <v>51695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240</v>
      </c>
      <c r="B4" s="35">
        <v>625</v>
      </c>
      <c r="C4" s="35">
        <v>573</v>
      </c>
      <c r="D4" s="35">
        <v>232</v>
      </c>
      <c r="E4" s="35">
        <v>214</v>
      </c>
      <c r="F4" s="35">
        <v>86</v>
      </c>
      <c r="G4" s="35">
        <v>129</v>
      </c>
      <c r="H4" s="35">
        <v>231</v>
      </c>
      <c r="I4" s="35">
        <v>221</v>
      </c>
      <c r="J4" s="35">
        <v>360</v>
      </c>
      <c r="K4" s="35">
        <v>35</v>
      </c>
      <c r="L4" s="35">
        <v>35</v>
      </c>
      <c r="M4" s="35">
        <v>39</v>
      </c>
      <c r="N4" s="35">
        <v>33</v>
      </c>
      <c r="O4" s="35">
        <v>34</v>
      </c>
      <c r="P4" s="35">
        <v>30</v>
      </c>
      <c r="Q4" s="35">
        <v>35</v>
      </c>
      <c r="R4" s="34">
        <v>299</v>
      </c>
      <c r="S4" s="35">
        <v>1198</v>
      </c>
      <c r="T4" s="25" t="s">
        <v>20</v>
      </c>
      <c r="U4" s="61"/>
      <c r="V4" s="62"/>
    </row>
    <row r="5" spans="1:22" ht="39.75" customHeight="1" thickBot="1" x14ac:dyDescent="0.3">
      <c r="A5" s="11">
        <v>11539</v>
      </c>
      <c r="B5" s="12">
        <v>26988</v>
      </c>
      <c r="C5" s="12">
        <v>25905</v>
      </c>
      <c r="D5" s="12">
        <v>9628</v>
      </c>
      <c r="E5" s="12">
        <v>9649</v>
      </c>
      <c r="F5" s="12">
        <v>3108</v>
      </c>
      <c r="G5" s="12">
        <v>5152</v>
      </c>
      <c r="H5" s="12">
        <v>11017</v>
      </c>
      <c r="I5" s="12">
        <v>10518</v>
      </c>
      <c r="J5" s="12">
        <v>15350</v>
      </c>
      <c r="K5" s="12">
        <v>1515</v>
      </c>
      <c r="L5" s="12">
        <v>1656</v>
      </c>
      <c r="M5" s="12">
        <v>1609</v>
      </c>
      <c r="N5" s="12">
        <v>1588</v>
      </c>
      <c r="O5" s="12">
        <v>1550</v>
      </c>
      <c r="P5" s="12">
        <v>1532</v>
      </c>
      <c r="Q5" s="12">
        <v>1469</v>
      </c>
      <c r="R5" s="12">
        <v>13181</v>
      </c>
      <c r="S5" s="13">
        <v>52893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268</v>
      </c>
      <c r="B7" s="35">
        <v>615</v>
      </c>
      <c r="C7" s="35">
        <v>572</v>
      </c>
      <c r="D7" s="35">
        <v>206</v>
      </c>
      <c r="E7" s="35">
        <v>197</v>
      </c>
      <c r="F7" s="35">
        <v>78</v>
      </c>
      <c r="G7" s="35">
        <v>88</v>
      </c>
      <c r="H7" s="35">
        <v>237</v>
      </c>
      <c r="I7" s="35">
        <v>336</v>
      </c>
      <c r="J7" s="35">
        <v>240</v>
      </c>
      <c r="K7" s="35">
        <v>15</v>
      </c>
      <c r="L7" s="35">
        <v>27</v>
      </c>
      <c r="M7" s="35">
        <v>35</v>
      </c>
      <c r="N7" s="35">
        <v>32</v>
      </c>
      <c r="O7" s="35">
        <v>47</v>
      </c>
      <c r="P7" s="35">
        <v>50</v>
      </c>
      <c r="Q7" s="35">
        <v>44</v>
      </c>
      <c r="R7" s="30">
        <v>326</v>
      </c>
      <c r="S7" s="35">
        <v>1187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1">
        <v>11807</v>
      </c>
      <c r="B9" s="12">
        <v>27603</v>
      </c>
      <c r="C9" s="12">
        <v>26477</v>
      </c>
      <c r="D9" s="12">
        <v>9834</v>
      </c>
      <c r="E9" s="12">
        <v>9846</v>
      </c>
      <c r="F9" s="12">
        <v>3186</v>
      </c>
      <c r="G9" s="12">
        <v>5240</v>
      </c>
      <c r="H9" s="12">
        <v>11254</v>
      </c>
      <c r="I9" s="12">
        <v>10854</v>
      </c>
      <c r="J9" s="12">
        <v>15590</v>
      </c>
      <c r="K9" s="12">
        <v>1530</v>
      </c>
      <c r="L9" s="12">
        <v>1683</v>
      </c>
      <c r="M9" s="12">
        <v>1644</v>
      </c>
      <c r="N9" s="12">
        <v>1620</v>
      </c>
      <c r="O9" s="12">
        <v>1597</v>
      </c>
      <c r="P9" s="12">
        <v>1582</v>
      </c>
      <c r="Q9" s="12">
        <v>1513</v>
      </c>
      <c r="R9" s="12">
        <v>13507</v>
      </c>
      <c r="S9" s="13">
        <v>54080</v>
      </c>
      <c r="T9" s="64" t="s">
        <v>25</v>
      </c>
      <c r="U9" s="64"/>
      <c r="V9" s="64"/>
    </row>
    <row r="10" spans="1:22" ht="33" customHeight="1" thickBot="1" x14ac:dyDescent="0.3">
      <c r="A10" s="34">
        <v>5520</v>
      </c>
      <c r="B10" s="35">
        <v>13002</v>
      </c>
      <c r="C10" s="35">
        <v>12373</v>
      </c>
      <c r="D10" s="35">
        <v>5084</v>
      </c>
      <c r="E10" s="35">
        <v>4803</v>
      </c>
      <c r="F10" s="35">
        <v>1496</v>
      </c>
      <c r="G10" s="35">
        <v>2716</v>
      </c>
      <c r="H10" s="35">
        <v>5675</v>
      </c>
      <c r="I10" s="35">
        <v>5116</v>
      </c>
      <c r="J10" s="35">
        <v>6776</v>
      </c>
      <c r="K10" s="35">
        <v>696</v>
      </c>
      <c r="L10" s="35">
        <v>805</v>
      </c>
      <c r="M10" s="35">
        <v>760</v>
      </c>
      <c r="N10" s="35">
        <v>719</v>
      </c>
      <c r="O10" s="35">
        <v>723</v>
      </c>
      <c r="P10" s="35">
        <v>764</v>
      </c>
      <c r="Q10" s="35">
        <v>630</v>
      </c>
      <c r="R10" s="36">
        <v>6571</v>
      </c>
      <c r="S10" s="35">
        <v>25375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34">
        <v>13587</v>
      </c>
      <c r="B11" s="35">
        <v>31531</v>
      </c>
      <c r="C11" s="35">
        <v>30834</v>
      </c>
      <c r="D11" s="35">
        <v>13533</v>
      </c>
      <c r="E11" s="35">
        <v>12602</v>
      </c>
      <c r="F11" s="35">
        <v>3276</v>
      </c>
      <c r="G11" s="35">
        <v>6850</v>
      </c>
      <c r="H11" s="35">
        <v>16009</v>
      </c>
      <c r="I11" s="35">
        <v>11461</v>
      </c>
      <c r="J11" s="35">
        <v>16480</v>
      </c>
      <c r="K11" s="35">
        <v>1748</v>
      </c>
      <c r="L11" s="35">
        <v>1848</v>
      </c>
      <c r="M11" s="35">
        <v>1665</v>
      </c>
      <c r="N11" s="35">
        <v>1788</v>
      </c>
      <c r="O11" s="35">
        <v>1755</v>
      </c>
      <c r="P11" s="35">
        <v>1623</v>
      </c>
      <c r="Q11" s="35">
        <v>1458</v>
      </c>
      <c r="R11" s="38">
        <v>16274</v>
      </c>
      <c r="S11" s="35">
        <v>62365</v>
      </c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19107</v>
      </c>
      <c r="B13" s="20">
        <v>44533</v>
      </c>
      <c r="C13" s="20">
        <v>43207</v>
      </c>
      <c r="D13" s="20">
        <v>18617</v>
      </c>
      <c r="E13" s="20">
        <v>17405</v>
      </c>
      <c r="F13" s="20">
        <v>4772</v>
      </c>
      <c r="G13" s="20">
        <v>9566</v>
      </c>
      <c r="H13" s="20">
        <v>21684</v>
      </c>
      <c r="I13" s="20">
        <v>16577</v>
      </c>
      <c r="J13" s="20">
        <v>23256</v>
      </c>
      <c r="K13" s="20">
        <v>2444</v>
      </c>
      <c r="L13" s="20">
        <v>2653</v>
      </c>
      <c r="M13" s="20">
        <v>2425</v>
      </c>
      <c r="N13" s="20">
        <v>2507</v>
      </c>
      <c r="O13" s="20">
        <v>2478</v>
      </c>
      <c r="P13" s="20">
        <v>2387</v>
      </c>
      <c r="Q13" s="20">
        <v>2088</v>
      </c>
      <c r="R13" s="20">
        <v>22845</v>
      </c>
      <c r="S13" s="21">
        <v>87740</v>
      </c>
      <c r="T13" s="64" t="s">
        <v>30</v>
      </c>
      <c r="U13" s="64"/>
      <c r="V13" s="64"/>
    </row>
    <row r="14" spans="1:22" ht="39.75" customHeight="1" thickBot="1" x14ac:dyDescent="0.3">
      <c r="A14" s="22">
        <v>30914</v>
      </c>
      <c r="B14" s="23">
        <v>72136</v>
      </c>
      <c r="C14" s="23">
        <v>69684</v>
      </c>
      <c r="D14" s="23">
        <v>28451</v>
      </c>
      <c r="E14" s="23">
        <v>27251</v>
      </c>
      <c r="F14" s="23">
        <v>7958</v>
      </c>
      <c r="G14" s="23">
        <v>14806</v>
      </c>
      <c r="H14" s="23">
        <v>32938</v>
      </c>
      <c r="I14" s="23">
        <v>27431</v>
      </c>
      <c r="J14" s="23">
        <v>38846</v>
      </c>
      <c r="K14" s="23">
        <v>3974</v>
      </c>
      <c r="L14" s="23">
        <v>4336</v>
      </c>
      <c r="M14" s="23">
        <v>4069</v>
      </c>
      <c r="N14" s="23">
        <v>4127</v>
      </c>
      <c r="O14" s="23">
        <v>4075</v>
      </c>
      <c r="P14" s="23">
        <v>3969</v>
      </c>
      <c r="Q14" s="23">
        <v>3601</v>
      </c>
      <c r="R14" s="23">
        <v>36352</v>
      </c>
      <c r="S14" s="24">
        <v>141820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4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6165</v>
      </c>
      <c r="B3" s="35">
        <v>14341</v>
      </c>
      <c r="C3" s="35">
        <v>13815</v>
      </c>
      <c r="D3" s="35">
        <v>7511</v>
      </c>
      <c r="E3" s="35">
        <v>7404</v>
      </c>
      <c r="F3" s="35">
        <v>3566</v>
      </c>
      <c r="G3" s="35">
        <v>3901</v>
      </c>
      <c r="H3" s="35">
        <v>7448</v>
      </c>
      <c r="I3" s="35">
        <v>4283</v>
      </c>
      <c r="J3" s="35">
        <v>6420</v>
      </c>
      <c r="K3" s="35">
        <v>567</v>
      </c>
      <c r="L3" s="35">
        <v>638</v>
      </c>
      <c r="M3" s="35">
        <v>633</v>
      </c>
      <c r="N3" s="35">
        <v>548</v>
      </c>
      <c r="O3" s="35">
        <v>501</v>
      </c>
      <c r="P3" s="35">
        <v>439</v>
      </c>
      <c r="Q3" s="35">
        <v>417</v>
      </c>
      <c r="R3" s="38">
        <v>8812</v>
      </c>
      <c r="S3" s="35">
        <v>28156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804</v>
      </c>
      <c r="B4" s="35">
        <v>2034</v>
      </c>
      <c r="C4" s="35">
        <v>1960</v>
      </c>
      <c r="D4" s="35">
        <v>1054</v>
      </c>
      <c r="E4" s="35">
        <v>1096</v>
      </c>
      <c r="F4" s="35">
        <v>428</v>
      </c>
      <c r="G4" s="35">
        <v>602</v>
      </c>
      <c r="H4" s="35">
        <v>1120</v>
      </c>
      <c r="I4" s="35">
        <v>614</v>
      </c>
      <c r="J4" s="35">
        <v>910</v>
      </c>
      <c r="K4" s="35">
        <v>94</v>
      </c>
      <c r="L4" s="35">
        <v>84</v>
      </c>
      <c r="M4" s="35">
        <v>65</v>
      </c>
      <c r="N4" s="35">
        <v>77</v>
      </c>
      <c r="O4" s="35">
        <v>73</v>
      </c>
      <c r="P4" s="35">
        <v>53</v>
      </c>
      <c r="Q4" s="35">
        <v>52</v>
      </c>
      <c r="R4" s="34">
        <v>1102</v>
      </c>
      <c r="S4" s="35">
        <v>3994</v>
      </c>
      <c r="T4" s="25" t="s">
        <v>20</v>
      </c>
      <c r="U4" s="61"/>
      <c r="V4" s="62"/>
    </row>
    <row r="5" spans="1:22" ht="39.75" customHeight="1" thickBot="1" x14ac:dyDescent="0.3">
      <c r="A5" s="11">
        <v>6969</v>
      </c>
      <c r="B5" s="12">
        <v>16375</v>
      </c>
      <c r="C5" s="12">
        <v>15775</v>
      </c>
      <c r="D5" s="12">
        <v>8565</v>
      </c>
      <c r="E5" s="12">
        <v>8500</v>
      </c>
      <c r="F5" s="12">
        <v>3994</v>
      </c>
      <c r="G5" s="12">
        <v>4503</v>
      </c>
      <c r="H5" s="12">
        <v>8568</v>
      </c>
      <c r="I5" s="12">
        <v>4897</v>
      </c>
      <c r="J5" s="12">
        <v>7330</v>
      </c>
      <c r="K5" s="12">
        <v>661</v>
      </c>
      <c r="L5" s="12">
        <v>722</v>
      </c>
      <c r="M5" s="12">
        <v>698</v>
      </c>
      <c r="N5" s="12">
        <v>625</v>
      </c>
      <c r="O5" s="12">
        <v>574</v>
      </c>
      <c r="P5" s="12">
        <v>492</v>
      </c>
      <c r="Q5" s="12">
        <v>469</v>
      </c>
      <c r="R5" s="12">
        <v>9914</v>
      </c>
      <c r="S5" s="13">
        <v>32150</v>
      </c>
      <c r="T5" s="63" t="s">
        <v>21</v>
      </c>
      <c r="U5" s="63"/>
      <c r="V5" s="62"/>
    </row>
    <row r="6" spans="1:22" ht="33" customHeight="1" thickBot="1" x14ac:dyDescent="0.3">
      <c r="A6" s="34">
        <v>1506</v>
      </c>
      <c r="B6" s="35">
        <v>3191</v>
      </c>
      <c r="C6" s="35">
        <v>3077</v>
      </c>
      <c r="D6" s="35">
        <v>1583</v>
      </c>
      <c r="E6" s="35">
        <v>1453</v>
      </c>
      <c r="F6" s="35">
        <v>346</v>
      </c>
      <c r="G6" s="35">
        <v>839</v>
      </c>
      <c r="H6" s="35">
        <v>1851</v>
      </c>
      <c r="I6" s="35">
        <v>1052</v>
      </c>
      <c r="J6" s="35">
        <v>1573</v>
      </c>
      <c r="K6" s="35">
        <v>136</v>
      </c>
      <c r="L6" s="35">
        <v>152</v>
      </c>
      <c r="M6" s="35">
        <v>161</v>
      </c>
      <c r="N6" s="35">
        <v>139</v>
      </c>
      <c r="O6" s="35">
        <v>118</v>
      </c>
      <c r="P6" s="35">
        <v>102</v>
      </c>
      <c r="Q6" s="35">
        <v>87</v>
      </c>
      <c r="R6" s="36">
        <v>1820</v>
      </c>
      <c r="S6" s="35">
        <v>6268</v>
      </c>
      <c r="T6" s="63" t="s">
        <v>22</v>
      </c>
      <c r="U6" s="63"/>
      <c r="V6" s="62"/>
    </row>
    <row r="7" spans="1:22" ht="33" customHeight="1" thickBo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16"/>
      <c r="S7" s="18"/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1">
        <v>8475</v>
      </c>
      <c r="B9" s="12">
        <v>19566</v>
      </c>
      <c r="C9" s="12">
        <v>18852</v>
      </c>
      <c r="D9" s="12">
        <v>10148</v>
      </c>
      <c r="E9" s="12">
        <v>9953</v>
      </c>
      <c r="F9" s="12">
        <v>4340</v>
      </c>
      <c r="G9" s="12">
        <v>5342</v>
      </c>
      <c r="H9" s="12">
        <v>10419</v>
      </c>
      <c r="I9" s="12">
        <v>5949</v>
      </c>
      <c r="J9" s="12">
        <v>8903</v>
      </c>
      <c r="K9" s="12">
        <v>797</v>
      </c>
      <c r="L9" s="12">
        <v>874</v>
      </c>
      <c r="M9" s="12">
        <v>859</v>
      </c>
      <c r="N9" s="12">
        <v>764</v>
      </c>
      <c r="O9" s="12">
        <v>692</v>
      </c>
      <c r="P9" s="12">
        <v>594</v>
      </c>
      <c r="Q9" s="12">
        <v>556</v>
      </c>
      <c r="R9" s="12">
        <v>11734</v>
      </c>
      <c r="S9" s="13">
        <v>38418</v>
      </c>
      <c r="T9" s="64" t="s">
        <v>25</v>
      </c>
      <c r="U9" s="64"/>
      <c r="V9" s="64"/>
    </row>
    <row r="10" spans="1:22" ht="33" customHeight="1" thickBot="1" x14ac:dyDescent="0.3">
      <c r="A10" s="34">
        <v>9727</v>
      </c>
      <c r="B10" s="35">
        <v>22014</v>
      </c>
      <c r="C10" s="35">
        <v>21306</v>
      </c>
      <c r="D10" s="35">
        <v>11957</v>
      </c>
      <c r="E10" s="35">
        <v>11280</v>
      </c>
      <c r="F10" s="35">
        <v>3892</v>
      </c>
      <c r="G10" s="35">
        <v>6919</v>
      </c>
      <c r="H10" s="35">
        <v>12426</v>
      </c>
      <c r="I10" s="35">
        <v>6732</v>
      </c>
      <c r="J10" s="35">
        <v>9440</v>
      </c>
      <c r="K10" s="35">
        <v>931</v>
      </c>
      <c r="L10" s="35">
        <v>873</v>
      </c>
      <c r="M10" s="35">
        <v>898</v>
      </c>
      <c r="N10" s="35">
        <v>872</v>
      </c>
      <c r="O10" s="35">
        <v>798</v>
      </c>
      <c r="P10" s="35">
        <v>694</v>
      </c>
      <c r="Q10" s="35">
        <v>649</v>
      </c>
      <c r="R10" s="36">
        <v>13490</v>
      </c>
      <c r="S10" s="35">
        <v>43320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39"/>
      <c r="S11" s="18"/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9727</v>
      </c>
      <c r="B13" s="20">
        <v>22014</v>
      </c>
      <c r="C13" s="20">
        <v>21306</v>
      </c>
      <c r="D13" s="20">
        <v>11957</v>
      </c>
      <c r="E13" s="20">
        <v>11280</v>
      </c>
      <c r="F13" s="20">
        <v>3892</v>
      </c>
      <c r="G13" s="20">
        <v>6919</v>
      </c>
      <c r="H13" s="20">
        <v>12426</v>
      </c>
      <c r="I13" s="20">
        <v>6732</v>
      </c>
      <c r="J13" s="20">
        <v>9440</v>
      </c>
      <c r="K13" s="20">
        <v>931</v>
      </c>
      <c r="L13" s="20">
        <v>873</v>
      </c>
      <c r="M13" s="20">
        <v>898</v>
      </c>
      <c r="N13" s="20">
        <v>872</v>
      </c>
      <c r="O13" s="20">
        <v>798</v>
      </c>
      <c r="P13" s="20">
        <v>694</v>
      </c>
      <c r="Q13" s="20">
        <v>649</v>
      </c>
      <c r="R13" s="20">
        <v>13490</v>
      </c>
      <c r="S13" s="21">
        <v>43320</v>
      </c>
      <c r="T13" s="64" t="s">
        <v>30</v>
      </c>
      <c r="U13" s="64"/>
      <c r="V13" s="64"/>
    </row>
    <row r="14" spans="1:22" ht="39.75" customHeight="1" thickBot="1" x14ac:dyDescent="0.3">
      <c r="A14" s="22">
        <v>18202</v>
      </c>
      <c r="B14" s="23">
        <v>41580</v>
      </c>
      <c r="C14" s="23">
        <v>40158</v>
      </c>
      <c r="D14" s="23">
        <v>22105</v>
      </c>
      <c r="E14" s="23">
        <v>21233</v>
      </c>
      <c r="F14" s="23">
        <v>8232</v>
      </c>
      <c r="G14" s="23">
        <v>12261</v>
      </c>
      <c r="H14" s="23">
        <v>22845</v>
      </c>
      <c r="I14" s="23">
        <v>12681</v>
      </c>
      <c r="J14" s="23">
        <v>18343</v>
      </c>
      <c r="K14" s="23">
        <v>1728</v>
      </c>
      <c r="L14" s="23">
        <v>1747</v>
      </c>
      <c r="M14" s="23">
        <v>1757</v>
      </c>
      <c r="N14" s="23">
        <v>1636</v>
      </c>
      <c r="O14" s="23">
        <v>1490</v>
      </c>
      <c r="P14" s="23">
        <v>1288</v>
      </c>
      <c r="Q14" s="23">
        <v>1205</v>
      </c>
      <c r="R14" s="23">
        <v>25224</v>
      </c>
      <c r="S14" s="24">
        <v>81738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10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10646</v>
      </c>
      <c r="B3" s="35">
        <v>23700</v>
      </c>
      <c r="C3" s="35">
        <v>22534</v>
      </c>
      <c r="D3" s="35">
        <v>10811</v>
      </c>
      <c r="E3" s="35">
        <v>9896</v>
      </c>
      <c r="F3" s="35">
        <v>3166</v>
      </c>
      <c r="G3" s="35">
        <v>5175</v>
      </c>
      <c r="H3" s="35">
        <v>12366</v>
      </c>
      <c r="I3" s="35">
        <v>8088</v>
      </c>
      <c r="J3" s="35">
        <v>12043</v>
      </c>
      <c r="K3" s="35">
        <v>1209</v>
      </c>
      <c r="L3" s="35">
        <v>1105</v>
      </c>
      <c r="M3" s="35">
        <v>1127</v>
      </c>
      <c r="N3" s="35">
        <v>1142</v>
      </c>
      <c r="O3" s="35">
        <v>1152</v>
      </c>
      <c r="P3" s="35">
        <v>1021</v>
      </c>
      <c r="Q3" s="35">
        <v>954</v>
      </c>
      <c r="R3" s="38">
        <v>13035</v>
      </c>
      <c r="S3" s="35">
        <v>46234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3724</v>
      </c>
      <c r="B4" s="35">
        <v>8614</v>
      </c>
      <c r="C4" s="35">
        <v>8170</v>
      </c>
      <c r="D4" s="35">
        <v>3998</v>
      </c>
      <c r="E4" s="35">
        <v>3733</v>
      </c>
      <c r="F4" s="35">
        <v>1333</v>
      </c>
      <c r="G4" s="35">
        <v>2040</v>
      </c>
      <c r="H4" s="35">
        <v>4358</v>
      </c>
      <c r="I4" s="35">
        <v>2963</v>
      </c>
      <c r="J4" s="35">
        <v>4304</v>
      </c>
      <c r="K4" s="35">
        <v>423</v>
      </c>
      <c r="L4" s="35">
        <v>401</v>
      </c>
      <c r="M4" s="35">
        <v>382</v>
      </c>
      <c r="N4" s="35">
        <v>392</v>
      </c>
      <c r="O4" s="35">
        <v>386</v>
      </c>
      <c r="P4" s="35">
        <v>312</v>
      </c>
      <c r="Q4" s="35">
        <v>314</v>
      </c>
      <c r="R4" s="34">
        <v>4721</v>
      </c>
      <c r="S4" s="35">
        <v>16784</v>
      </c>
      <c r="T4" s="25" t="s">
        <v>20</v>
      </c>
      <c r="U4" s="61"/>
      <c r="V4" s="62"/>
    </row>
    <row r="5" spans="1:22" ht="39.75" customHeight="1" thickBot="1" x14ac:dyDescent="0.3">
      <c r="A5" s="11">
        <v>14370</v>
      </c>
      <c r="B5" s="12">
        <v>32314</v>
      </c>
      <c r="C5" s="12">
        <v>30704</v>
      </c>
      <c r="D5" s="12">
        <v>14809</v>
      </c>
      <c r="E5" s="12">
        <v>13629</v>
      </c>
      <c r="F5" s="12">
        <v>4499</v>
      </c>
      <c r="G5" s="12">
        <v>7215</v>
      </c>
      <c r="H5" s="12">
        <v>16724</v>
      </c>
      <c r="I5" s="12">
        <v>11051</v>
      </c>
      <c r="J5" s="12">
        <v>16347</v>
      </c>
      <c r="K5" s="12">
        <v>1632</v>
      </c>
      <c r="L5" s="12">
        <v>1506</v>
      </c>
      <c r="M5" s="12">
        <v>1509</v>
      </c>
      <c r="N5" s="12">
        <v>1534</v>
      </c>
      <c r="O5" s="12">
        <v>1538</v>
      </c>
      <c r="P5" s="12">
        <v>1333</v>
      </c>
      <c r="Q5" s="12">
        <v>1268</v>
      </c>
      <c r="R5" s="12">
        <v>17756</v>
      </c>
      <c r="S5" s="13">
        <v>63018</v>
      </c>
      <c r="T5" s="63" t="s">
        <v>21</v>
      </c>
      <c r="U5" s="63"/>
      <c r="V5" s="62"/>
    </row>
    <row r="6" spans="1:22" ht="33" customHeight="1" thickBot="1" x14ac:dyDescent="0.3">
      <c r="A6" s="34">
        <v>17024</v>
      </c>
      <c r="B6" s="35">
        <v>36230</v>
      </c>
      <c r="C6" s="35">
        <v>35099</v>
      </c>
      <c r="D6" s="35">
        <v>15989</v>
      </c>
      <c r="E6" s="35">
        <v>14703</v>
      </c>
      <c r="F6" s="35">
        <v>2805</v>
      </c>
      <c r="G6" s="35">
        <v>7699</v>
      </c>
      <c r="H6" s="35">
        <v>20188</v>
      </c>
      <c r="I6" s="35">
        <v>12450</v>
      </c>
      <c r="J6" s="35">
        <v>19467</v>
      </c>
      <c r="K6" s="35">
        <v>1948</v>
      </c>
      <c r="L6" s="35">
        <v>1875</v>
      </c>
      <c r="M6" s="35">
        <v>1843</v>
      </c>
      <c r="N6" s="35">
        <v>1886</v>
      </c>
      <c r="O6" s="35">
        <v>1738</v>
      </c>
      <c r="P6" s="35">
        <v>1640</v>
      </c>
      <c r="Q6" s="35">
        <v>1613</v>
      </c>
      <c r="R6" s="36">
        <v>19639</v>
      </c>
      <c r="S6" s="35">
        <v>71329</v>
      </c>
      <c r="T6" s="63" t="s">
        <v>22</v>
      </c>
      <c r="U6" s="63"/>
      <c r="V6" s="62"/>
    </row>
    <row r="7" spans="1:22" ht="33" customHeight="1" thickBot="1" x14ac:dyDescent="0.3">
      <c r="A7" s="34">
        <v>738</v>
      </c>
      <c r="B7" s="35">
        <v>1685</v>
      </c>
      <c r="C7" s="35">
        <v>1600</v>
      </c>
      <c r="D7" s="35">
        <v>794</v>
      </c>
      <c r="E7" s="35">
        <v>737</v>
      </c>
      <c r="F7" s="35">
        <v>273</v>
      </c>
      <c r="G7" s="35">
        <v>427</v>
      </c>
      <c r="H7" s="35">
        <v>831</v>
      </c>
      <c r="I7" s="35">
        <v>582</v>
      </c>
      <c r="J7" s="35">
        <v>826</v>
      </c>
      <c r="K7" s="35">
        <v>69</v>
      </c>
      <c r="L7" s="35">
        <v>92</v>
      </c>
      <c r="M7" s="35">
        <v>73</v>
      </c>
      <c r="N7" s="35">
        <v>70</v>
      </c>
      <c r="O7" s="35">
        <v>86</v>
      </c>
      <c r="P7" s="35">
        <v>53</v>
      </c>
      <c r="Q7" s="35">
        <v>64</v>
      </c>
      <c r="R7" s="30">
        <v>941</v>
      </c>
      <c r="S7" s="35">
        <v>3285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1">
        <v>32132</v>
      </c>
      <c r="B9" s="12">
        <v>70229</v>
      </c>
      <c r="C9" s="12">
        <v>67403</v>
      </c>
      <c r="D9" s="12">
        <v>31592</v>
      </c>
      <c r="E9" s="12">
        <v>29069</v>
      </c>
      <c r="F9" s="12">
        <v>7577</v>
      </c>
      <c r="G9" s="12">
        <v>15341</v>
      </c>
      <c r="H9" s="12">
        <v>37743</v>
      </c>
      <c r="I9" s="12">
        <v>24083</v>
      </c>
      <c r="J9" s="12">
        <v>36640</v>
      </c>
      <c r="K9" s="12">
        <v>3649</v>
      </c>
      <c r="L9" s="12">
        <v>3473</v>
      </c>
      <c r="M9" s="12">
        <v>3425</v>
      </c>
      <c r="N9" s="12">
        <v>3490</v>
      </c>
      <c r="O9" s="12">
        <v>3362</v>
      </c>
      <c r="P9" s="12">
        <v>3026</v>
      </c>
      <c r="Q9" s="12">
        <v>2945</v>
      </c>
      <c r="R9" s="12">
        <v>38336</v>
      </c>
      <c r="S9" s="13">
        <v>137632</v>
      </c>
      <c r="T9" s="64" t="s">
        <v>25</v>
      </c>
      <c r="U9" s="64"/>
      <c r="V9" s="64"/>
    </row>
    <row r="10" spans="1:22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4"/>
      <c r="S10" s="6"/>
      <c r="T10" s="64" t="s">
        <v>26</v>
      </c>
      <c r="U10" s="64"/>
      <c r="V10" s="64" t="s">
        <v>27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39"/>
      <c r="S11" s="18"/>
      <c r="T11" s="64" t="s">
        <v>28</v>
      </c>
      <c r="U11" s="64"/>
      <c r="V11" s="64"/>
    </row>
    <row r="12" spans="1:22" ht="33" customHeight="1" thickBot="1" x14ac:dyDescent="0.3">
      <c r="A12" s="7">
        <v>242005</v>
      </c>
      <c r="B12" s="8">
        <v>511180</v>
      </c>
      <c r="C12" s="8">
        <v>512350</v>
      </c>
      <c r="D12" s="8">
        <v>291822</v>
      </c>
      <c r="E12" s="8">
        <v>288407</v>
      </c>
      <c r="F12" s="8">
        <v>98443</v>
      </c>
      <c r="G12" s="8">
        <v>160410</v>
      </c>
      <c r="H12" s="8">
        <v>321376</v>
      </c>
      <c r="I12" s="8">
        <v>154594</v>
      </c>
      <c r="J12" s="9">
        <v>198303</v>
      </c>
      <c r="K12" s="8">
        <v>19556</v>
      </c>
      <c r="L12" s="8">
        <v>19722</v>
      </c>
      <c r="M12" s="8">
        <v>19890</v>
      </c>
      <c r="N12" s="8">
        <v>21190</v>
      </c>
      <c r="O12" s="8">
        <v>18808</v>
      </c>
      <c r="P12" s="8">
        <v>15677</v>
      </c>
      <c r="Q12" s="8">
        <v>14839</v>
      </c>
      <c r="R12" s="8">
        <v>328898</v>
      </c>
      <c r="S12" s="10">
        <v>1023530</v>
      </c>
      <c r="T12" s="65" t="s">
        <v>29</v>
      </c>
      <c r="U12" s="65"/>
      <c r="V12" s="64"/>
    </row>
    <row r="13" spans="1:22" ht="39.75" customHeight="1" thickBot="1" x14ac:dyDescent="0.3">
      <c r="A13" s="19">
        <v>242005</v>
      </c>
      <c r="B13" s="20">
        <v>511180</v>
      </c>
      <c r="C13" s="20">
        <v>512350</v>
      </c>
      <c r="D13" s="20">
        <v>291822</v>
      </c>
      <c r="E13" s="20">
        <v>288407</v>
      </c>
      <c r="F13" s="20">
        <v>98443</v>
      </c>
      <c r="G13" s="20">
        <v>160410</v>
      </c>
      <c r="H13" s="20">
        <v>321376</v>
      </c>
      <c r="I13" s="20">
        <v>154594</v>
      </c>
      <c r="J13" s="20">
        <v>198303</v>
      </c>
      <c r="K13" s="20">
        <v>19556</v>
      </c>
      <c r="L13" s="20">
        <v>19722</v>
      </c>
      <c r="M13" s="20">
        <v>19890</v>
      </c>
      <c r="N13" s="20">
        <v>21190</v>
      </c>
      <c r="O13" s="20">
        <v>18808</v>
      </c>
      <c r="P13" s="20">
        <v>15677</v>
      </c>
      <c r="Q13" s="20">
        <v>14839</v>
      </c>
      <c r="R13" s="20">
        <v>328898</v>
      </c>
      <c r="S13" s="21">
        <v>1023530</v>
      </c>
      <c r="T13" s="64" t="s">
        <v>30</v>
      </c>
      <c r="U13" s="64"/>
      <c r="V13" s="64"/>
    </row>
    <row r="14" spans="1:22" ht="39.75" customHeight="1" thickBot="1" x14ac:dyDescent="0.3">
      <c r="A14" s="22">
        <v>274137</v>
      </c>
      <c r="B14" s="23">
        <v>581409</v>
      </c>
      <c r="C14" s="23">
        <v>579753</v>
      </c>
      <c r="D14" s="23">
        <v>323414</v>
      </c>
      <c r="E14" s="23">
        <v>317476</v>
      </c>
      <c r="F14" s="23">
        <v>106020</v>
      </c>
      <c r="G14" s="23">
        <v>175751</v>
      </c>
      <c r="H14" s="23">
        <v>359119</v>
      </c>
      <c r="I14" s="23">
        <v>178677</v>
      </c>
      <c r="J14" s="23">
        <v>234943</v>
      </c>
      <c r="K14" s="23">
        <v>23205</v>
      </c>
      <c r="L14" s="23">
        <v>23195</v>
      </c>
      <c r="M14" s="23">
        <v>23315</v>
      </c>
      <c r="N14" s="23">
        <v>24680</v>
      </c>
      <c r="O14" s="23">
        <v>22170</v>
      </c>
      <c r="P14" s="23">
        <v>18703</v>
      </c>
      <c r="Q14" s="23">
        <v>17784</v>
      </c>
      <c r="R14" s="23">
        <v>367234</v>
      </c>
      <c r="S14" s="24">
        <v>1161162</v>
      </c>
      <c r="T14" s="64" t="s">
        <v>31</v>
      </c>
      <c r="U14" s="64"/>
      <c r="V14" s="64"/>
    </row>
    <row r="15" spans="1:22" ht="33" customHeight="1" thickBot="1" x14ac:dyDescent="0.3">
      <c r="A15" s="44">
        <v>51209</v>
      </c>
      <c r="B15" s="40">
        <v>110401</v>
      </c>
      <c r="C15" s="40">
        <v>107983</v>
      </c>
      <c r="D15" s="40">
        <v>53087</v>
      </c>
      <c r="E15" s="40">
        <v>48891</v>
      </c>
      <c r="F15" s="40">
        <v>10462</v>
      </c>
      <c r="G15" s="40">
        <v>26915</v>
      </c>
      <c r="H15" s="40">
        <v>64601</v>
      </c>
      <c r="I15" s="40">
        <v>37287</v>
      </c>
      <c r="J15" s="40">
        <v>54913</v>
      </c>
      <c r="K15" s="40">
        <v>5327</v>
      </c>
      <c r="L15" s="40">
        <v>5649</v>
      </c>
      <c r="M15" s="40">
        <v>5360</v>
      </c>
      <c r="N15" s="40">
        <v>5357</v>
      </c>
      <c r="O15" s="40">
        <v>4953</v>
      </c>
      <c r="P15" s="40">
        <v>4423</v>
      </c>
      <c r="Q15" s="40">
        <v>4113</v>
      </c>
      <c r="R15" s="45">
        <v>63465</v>
      </c>
      <c r="S15" s="41">
        <v>218384</v>
      </c>
      <c r="T15" s="65" t="s">
        <v>32</v>
      </c>
      <c r="U15" s="65"/>
      <c r="V15" s="65"/>
    </row>
    <row r="16" spans="1:22" ht="33" customHeight="1" thickBot="1" x14ac:dyDescent="0.3">
      <c r="A16" s="46">
        <v>190796</v>
      </c>
      <c r="B16" s="42">
        <v>400779</v>
      </c>
      <c r="C16" s="42">
        <v>404367</v>
      </c>
      <c r="D16" s="42">
        <v>238735</v>
      </c>
      <c r="E16" s="42">
        <v>239516</v>
      </c>
      <c r="F16" s="42">
        <v>87981</v>
      </c>
      <c r="G16" s="42">
        <v>133495</v>
      </c>
      <c r="H16" s="42">
        <v>256775</v>
      </c>
      <c r="I16" s="42">
        <v>117307</v>
      </c>
      <c r="J16" s="42">
        <v>143390</v>
      </c>
      <c r="K16" s="42">
        <v>14229</v>
      </c>
      <c r="L16" s="42">
        <v>14073</v>
      </c>
      <c r="M16" s="42">
        <v>14530</v>
      </c>
      <c r="N16" s="42">
        <v>15833</v>
      </c>
      <c r="O16" s="42">
        <v>13855</v>
      </c>
      <c r="P16" s="42">
        <v>11254</v>
      </c>
      <c r="Q16" s="42">
        <v>10726</v>
      </c>
      <c r="R16" s="47">
        <v>265433</v>
      </c>
      <c r="S16" s="43">
        <v>805146</v>
      </c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14565</v>
      </c>
      <c r="B3" s="35">
        <v>33491</v>
      </c>
      <c r="C3" s="35">
        <v>31947</v>
      </c>
      <c r="D3" s="35">
        <v>13801</v>
      </c>
      <c r="E3" s="35">
        <v>13300</v>
      </c>
      <c r="F3" s="35">
        <v>4340</v>
      </c>
      <c r="G3" s="35">
        <v>7065</v>
      </c>
      <c r="H3" s="35">
        <v>15696</v>
      </c>
      <c r="I3" s="35">
        <v>12135</v>
      </c>
      <c r="J3" s="35">
        <v>18033</v>
      </c>
      <c r="K3" s="35">
        <v>1712</v>
      </c>
      <c r="L3" s="35">
        <v>1865</v>
      </c>
      <c r="M3" s="35">
        <v>1711</v>
      </c>
      <c r="N3" s="35">
        <v>1741</v>
      </c>
      <c r="O3" s="35">
        <v>1629</v>
      </c>
      <c r="P3" s="35">
        <v>1590</v>
      </c>
      <c r="Q3" s="35">
        <v>1498</v>
      </c>
      <c r="R3" s="38">
        <v>17802</v>
      </c>
      <c r="S3" s="35">
        <v>65438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1355</v>
      </c>
      <c r="B4" s="35">
        <v>3128</v>
      </c>
      <c r="C4" s="35">
        <v>2957</v>
      </c>
      <c r="D4" s="35">
        <v>1332</v>
      </c>
      <c r="E4" s="35">
        <v>1303</v>
      </c>
      <c r="F4" s="35">
        <v>456</v>
      </c>
      <c r="G4" s="35">
        <v>729</v>
      </c>
      <c r="H4" s="35">
        <v>1450</v>
      </c>
      <c r="I4" s="35">
        <v>1124</v>
      </c>
      <c r="J4" s="35">
        <v>1605</v>
      </c>
      <c r="K4" s="35">
        <v>188</v>
      </c>
      <c r="L4" s="35">
        <v>164</v>
      </c>
      <c r="M4" s="35">
        <v>148</v>
      </c>
      <c r="N4" s="35">
        <v>131</v>
      </c>
      <c r="O4" s="35">
        <v>161</v>
      </c>
      <c r="P4" s="35">
        <v>129</v>
      </c>
      <c r="Q4" s="35">
        <v>152</v>
      </c>
      <c r="R4" s="34">
        <v>1664</v>
      </c>
      <c r="S4" s="35">
        <v>6085</v>
      </c>
      <c r="T4" s="25" t="s">
        <v>20</v>
      </c>
      <c r="U4" s="61"/>
      <c r="V4" s="62"/>
    </row>
    <row r="5" spans="1:22" ht="39.75" customHeight="1" thickBot="1" x14ac:dyDescent="0.3">
      <c r="A5" s="11">
        <v>15920</v>
      </c>
      <c r="B5" s="12">
        <v>36619</v>
      </c>
      <c r="C5" s="12">
        <v>34904</v>
      </c>
      <c r="D5" s="12">
        <v>15133</v>
      </c>
      <c r="E5" s="12">
        <v>14603</v>
      </c>
      <c r="F5" s="12">
        <v>4796</v>
      </c>
      <c r="G5" s="12">
        <v>7794</v>
      </c>
      <c r="H5" s="12">
        <v>17146</v>
      </c>
      <c r="I5" s="12">
        <v>13259</v>
      </c>
      <c r="J5" s="12">
        <v>19638</v>
      </c>
      <c r="K5" s="12">
        <v>1900</v>
      </c>
      <c r="L5" s="12">
        <v>2029</v>
      </c>
      <c r="M5" s="12">
        <v>1859</v>
      </c>
      <c r="N5" s="12">
        <v>1872</v>
      </c>
      <c r="O5" s="12">
        <v>1790</v>
      </c>
      <c r="P5" s="12">
        <v>1719</v>
      </c>
      <c r="Q5" s="12">
        <v>1650</v>
      </c>
      <c r="R5" s="12">
        <v>19466</v>
      </c>
      <c r="S5" s="13">
        <v>71523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817</v>
      </c>
      <c r="B7" s="35">
        <v>2043</v>
      </c>
      <c r="C7" s="35">
        <v>1943</v>
      </c>
      <c r="D7" s="35">
        <v>840</v>
      </c>
      <c r="E7" s="35">
        <v>876</v>
      </c>
      <c r="F7" s="35">
        <v>332</v>
      </c>
      <c r="G7" s="35">
        <v>422</v>
      </c>
      <c r="H7" s="35">
        <v>962</v>
      </c>
      <c r="I7" s="35">
        <v>718</v>
      </c>
      <c r="J7" s="35">
        <v>1069</v>
      </c>
      <c r="K7" s="35">
        <v>96</v>
      </c>
      <c r="L7" s="35">
        <v>121</v>
      </c>
      <c r="M7" s="35">
        <v>94</v>
      </c>
      <c r="N7" s="35">
        <v>97</v>
      </c>
      <c r="O7" s="35">
        <v>105</v>
      </c>
      <c r="P7" s="35">
        <v>96</v>
      </c>
      <c r="Q7" s="35">
        <v>91</v>
      </c>
      <c r="R7" s="30">
        <v>1057</v>
      </c>
      <c r="S7" s="35">
        <v>3986</v>
      </c>
      <c r="T7" s="63" t="s">
        <v>23</v>
      </c>
      <c r="U7" s="63"/>
      <c r="V7" s="62"/>
    </row>
    <row r="8" spans="1:22" ht="33" customHeight="1" thickBot="1" x14ac:dyDescent="0.3">
      <c r="A8" s="34">
        <v>16</v>
      </c>
      <c r="B8" s="35">
        <v>60</v>
      </c>
      <c r="C8" s="35">
        <v>48</v>
      </c>
      <c r="D8" s="35">
        <v>25</v>
      </c>
      <c r="E8" s="35">
        <v>24</v>
      </c>
      <c r="F8" s="35">
        <v>7</v>
      </c>
      <c r="G8" s="35">
        <v>14</v>
      </c>
      <c r="H8" s="35">
        <v>28</v>
      </c>
      <c r="I8" s="35">
        <v>21</v>
      </c>
      <c r="J8" s="35">
        <v>29</v>
      </c>
      <c r="K8" s="35">
        <v>1</v>
      </c>
      <c r="L8" s="35">
        <v>1</v>
      </c>
      <c r="M8" s="35">
        <v>6</v>
      </c>
      <c r="N8" s="35">
        <v>1</v>
      </c>
      <c r="O8" s="35">
        <v>1</v>
      </c>
      <c r="P8" s="35">
        <v>1</v>
      </c>
      <c r="Q8" s="35">
        <v>0</v>
      </c>
      <c r="R8" s="34">
        <v>31</v>
      </c>
      <c r="S8" s="35">
        <v>108</v>
      </c>
      <c r="T8" s="63" t="s">
        <v>24</v>
      </c>
      <c r="U8" s="63"/>
      <c r="V8" s="62"/>
    </row>
    <row r="9" spans="1:22" ht="39.75" customHeight="1" thickBot="1" x14ac:dyDescent="0.3">
      <c r="A9" s="11">
        <v>16753</v>
      </c>
      <c r="B9" s="12">
        <v>38722</v>
      </c>
      <c r="C9" s="12">
        <v>36895</v>
      </c>
      <c r="D9" s="12">
        <v>15998</v>
      </c>
      <c r="E9" s="12">
        <v>15503</v>
      </c>
      <c r="F9" s="12">
        <v>5135</v>
      </c>
      <c r="G9" s="12">
        <v>8230</v>
      </c>
      <c r="H9" s="12">
        <v>18136</v>
      </c>
      <c r="I9" s="12">
        <v>13998</v>
      </c>
      <c r="J9" s="12">
        <v>20736</v>
      </c>
      <c r="K9" s="12">
        <v>1997</v>
      </c>
      <c r="L9" s="12">
        <v>2151</v>
      </c>
      <c r="M9" s="12">
        <v>1959</v>
      </c>
      <c r="N9" s="12">
        <v>1970</v>
      </c>
      <c r="O9" s="12">
        <v>1896</v>
      </c>
      <c r="P9" s="12">
        <v>1816</v>
      </c>
      <c r="Q9" s="12">
        <v>1741</v>
      </c>
      <c r="R9" s="12">
        <v>20554</v>
      </c>
      <c r="S9" s="13">
        <v>75617</v>
      </c>
      <c r="T9" s="64" t="s">
        <v>25</v>
      </c>
      <c r="U9" s="64"/>
      <c r="V9" s="64"/>
    </row>
    <row r="10" spans="1:22" ht="33" customHeight="1" thickBot="1" x14ac:dyDescent="0.3">
      <c r="A10" s="34">
        <v>2463</v>
      </c>
      <c r="B10" s="35">
        <v>5473</v>
      </c>
      <c r="C10" s="35">
        <v>5356</v>
      </c>
      <c r="D10" s="35">
        <v>2586</v>
      </c>
      <c r="E10" s="35">
        <v>2402</v>
      </c>
      <c r="F10" s="35">
        <v>535</v>
      </c>
      <c r="G10" s="35">
        <v>1163</v>
      </c>
      <c r="H10" s="35">
        <v>3290</v>
      </c>
      <c r="I10" s="35">
        <v>1715</v>
      </c>
      <c r="J10" s="35">
        <v>2898</v>
      </c>
      <c r="K10" s="35">
        <v>264</v>
      </c>
      <c r="L10" s="35">
        <v>275</v>
      </c>
      <c r="M10" s="35">
        <v>249</v>
      </c>
      <c r="N10" s="35">
        <v>298</v>
      </c>
      <c r="O10" s="35">
        <v>241</v>
      </c>
      <c r="P10" s="35">
        <v>253</v>
      </c>
      <c r="Q10" s="35">
        <v>187</v>
      </c>
      <c r="R10" s="36">
        <v>2991</v>
      </c>
      <c r="S10" s="35">
        <v>10829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39"/>
      <c r="S11" s="18"/>
      <c r="T11" s="64" t="s">
        <v>28</v>
      </c>
      <c r="U11" s="64"/>
      <c r="V11" s="64"/>
    </row>
    <row r="12" spans="1:22" ht="33" customHeight="1" thickBot="1" x14ac:dyDescent="0.3">
      <c r="A12" s="7">
        <v>98016</v>
      </c>
      <c r="B12" s="8">
        <v>238150</v>
      </c>
      <c r="C12" s="8">
        <v>237147</v>
      </c>
      <c r="D12" s="8">
        <v>116143</v>
      </c>
      <c r="E12" s="8">
        <v>113693</v>
      </c>
      <c r="F12" s="8">
        <v>34349</v>
      </c>
      <c r="G12" s="8">
        <v>60584</v>
      </c>
      <c r="H12" s="8">
        <v>134903</v>
      </c>
      <c r="I12" s="8">
        <v>84260</v>
      </c>
      <c r="J12" s="9">
        <v>113061</v>
      </c>
      <c r="K12" s="8">
        <v>10692</v>
      </c>
      <c r="L12" s="8">
        <v>11196</v>
      </c>
      <c r="M12" s="8">
        <v>10806</v>
      </c>
      <c r="N12" s="8">
        <v>10564</v>
      </c>
      <c r="O12" s="8">
        <v>9817</v>
      </c>
      <c r="P12" s="8">
        <v>8626</v>
      </c>
      <c r="Q12" s="8">
        <v>8327</v>
      </c>
      <c r="R12" s="8">
        <v>133852</v>
      </c>
      <c r="S12" s="10">
        <v>475297</v>
      </c>
      <c r="T12" s="65" t="s">
        <v>29</v>
      </c>
      <c r="U12" s="65"/>
      <c r="V12" s="64"/>
    </row>
    <row r="13" spans="1:22" ht="39.75" customHeight="1" thickBot="1" x14ac:dyDescent="0.3">
      <c r="A13" s="19">
        <v>100479</v>
      </c>
      <c r="B13" s="20">
        <v>243623</v>
      </c>
      <c r="C13" s="20">
        <v>242503</v>
      </c>
      <c r="D13" s="20">
        <v>118729</v>
      </c>
      <c r="E13" s="20">
        <v>116095</v>
      </c>
      <c r="F13" s="20">
        <v>34884</v>
      </c>
      <c r="G13" s="20">
        <v>61747</v>
      </c>
      <c r="H13" s="20">
        <v>138193</v>
      </c>
      <c r="I13" s="20">
        <v>85975</v>
      </c>
      <c r="J13" s="20">
        <v>115959</v>
      </c>
      <c r="K13" s="20">
        <v>10956</v>
      </c>
      <c r="L13" s="20">
        <v>11471</v>
      </c>
      <c r="M13" s="20">
        <v>11055</v>
      </c>
      <c r="N13" s="20">
        <v>10862</v>
      </c>
      <c r="O13" s="20">
        <v>10058</v>
      </c>
      <c r="P13" s="20">
        <v>8879</v>
      </c>
      <c r="Q13" s="20">
        <v>8514</v>
      </c>
      <c r="R13" s="20">
        <v>136843</v>
      </c>
      <c r="S13" s="21">
        <v>486126</v>
      </c>
      <c r="T13" s="64" t="s">
        <v>30</v>
      </c>
      <c r="U13" s="64"/>
      <c r="V13" s="64"/>
    </row>
    <row r="14" spans="1:22" ht="39.75" customHeight="1" thickBot="1" x14ac:dyDescent="0.3">
      <c r="A14" s="22">
        <v>117232</v>
      </c>
      <c r="B14" s="23">
        <v>282345</v>
      </c>
      <c r="C14" s="23">
        <v>279398</v>
      </c>
      <c r="D14" s="23">
        <v>134727</v>
      </c>
      <c r="E14" s="23">
        <v>131598</v>
      </c>
      <c r="F14" s="23">
        <v>40019</v>
      </c>
      <c r="G14" s="23">
        <v>69977</v>
      </c>
      <c r="H14" s="23">
        <v>156329</v>
      </c>
      <c r="I14" s="23">
        <v>99973</v>
      </c>
      <c r="J14" s="23">
        <v>136695</v>
      </c>
      <c r="K14" s="23">
        <v>12953</v>
      </c>
      <c r="L14" s="23">
        <v>13622</v>
      </c>
      <c r="M14" s="23">
        <v>13014</v>
      </c>
      <c r="N14" s="23">
        <v>12832</v>
      </c>
      <c r="O14" s="23">
        <v>11954</v>
      </c>
      <c r="P14" s="23">
        <v>10695</v>
      </c>
      <c r="Q14" s="23">
        <v>10255</v>
      </c>
      <c r="R14" s="23">
        <v>157397</v>
      </c>
      <c r="S14" s="24">
        <v>561743</v>
      </c>
      <c r="T14" s="64" t="s">
        <v>31</v>
      </c>
      <c r="U14" s="64"/>
      <c r="V14" s="64"/>
    </row>
    <row r="15" spans="1:22" ht="33" customHeight="1" thickBot="1" x14ac:dyDescent="0.3">
      <c r="A15" s="44">
        <v>66970</v>
      </c>
      <c r="B15" s="40">
        <v>160263</v>
      </c>
      <c r="C15" s="40">
        <v>158308</v>
      </c>
      <c r="D15" s="40">
        <v>75772</v>
      </c>
      <c r="E15" s="40">
        <v>72798</v>
      </c>
      <c r="F15" s="40">
        <v>20751</v>
      </c>
      <c r="G15" s="40">
        <v>38678</v>
      </c>
      <c r="H15" s="40">
        <v>89141</v>
      </c>
      <c r="I15" s="40">
        <v>58756</v>
      </c>
      <c r="J15" s="40">
        <v>78062</v>
      </c>
      <c r="K15" s="40">
        <v>7224</v>
      </c>
      <c r="L15" s="40">
        <v>7692</v>
      </c>
      <c r="M15" s="40">
        <v>7486</v>
      </c>
      <c r="N15" s="40">
        <v>7299</v>
      </c>
      <c r="O15" s="40">
        <v>6723</v>
      </c>
      <c r="P15" s="40">
        <v>5949</v>
      </c>
      <c r="Q15" s="40">
        <v>5726</v>
      </c>
      <c r="R15" s="45">
        <v>87149</v>
      </c>
      <c r="S15" s="41">
        <v>318571</v>
      </c>
      <c r="T15" s="65" t="s">
        <v>32</v>
      </c>
      <c r="U15" s="65"/>
      <c r="V15" s="65"/>
    </row>
    <row r="16" spans="1:22" ht="33" customHeight="1" thickBot="1" x14ac:dyDescent="0.3">
      <c r="A16" s="48">
        <v>31046</v>
      </c>
      <c r="B16" s="42">
        <v>77887</v>
      </c>
      <c r="C16" s="42">
        <v>78839</v>
      </c>
      <c r="D16" s="42">
        <v>40371</v>
      </c>
      <c r="E16" s="42">
        <v>40895</v>
      </c>
      <c r="F16" s="42">
        <v>13598</v>
      </c>
      <c r="G16" s="42">
        <v>21906</v>
      </c>
      <c r="H16" s="42">
        <v>45762</v>
      </c>
      <c r="I16" s="42">
        <v>25504</v>
      </c>
      <c r="J16" s="42">
        <v>34999</v>
      </c>
      <c r="K16" s="42">
        <v>3468</v>
      </c>
      <c r="L16" s="42">
        <v>3504</v>
      </c>
      <c r="M16" s="42">
        <v>3320</v>
      </c>
      <c r="N16" s="42">
        <v>3265</v>
      </c>
      <c r="O16" s="42">
        <v>3094</v>
      </c>
      <c r="P16" s="42">
        <v>2677</v>
      </c>
      <c r="Q16" s="42">
        <v>2601</v>
      </c>
      <c r="R16" s="47">
        <v>46703</v>
      </c>
      <c r="S16" s="43">
        <v>156726</v>
      </c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6"/>
  <sheetViews>
    <sheetView topLeftCell="A7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4" ht="24.75" customHeight="1" thickBot="1" x14ac:dyDescent="0.3">
      <c r="A1" s="56" t="s">
        <v>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4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4" ht="33" customHeight="1" thickBot="1" x14ac:dyDescent="0.3">
      <c r="A3" s="34">
        <v>12751</v>
      </c>
      <c r="B3" s="35">
        <v>28870</v>
      </c>
      <c r="C3" s="35">
        <v>27490</v>
      </c>
      <c r="D3" s="35">
        <v>13486</v>
      </c>
      <c r="E3" s="35">
        <v>12697</v>
      </c>
      <c r="F3" s="35">
        <v>4447</v>
      </c>
      <c r="G3" s="35">
        <v>6602</v>
      </c>
      <c r="H3" s="35">
        <v>15134</v>
      </c>
      <c r="I3" s="35">
        <v>9441</v>
      </c>
      <c r="J3" s="35">
        <v>14376</v>
      </c>
      <c r="K3" s="35">
        <v>1408</v>
      </c>
      <c r="L3" s="35">
        <v>1492</v>
      </c>
      <c r="M3" s="35">
        <v>1432</v>
      </c>
      <c r="N3" s="35">
        <v>1374</v>
      </c>
      <c r="O3" s="35">
        <v>1264</v>
      </c>
      <c r="P3" s="35">
        <v>1175</v>
      </c>
      <c r="Q3" s="35">
        <v>1115</v>
      </c>
      <c r="R3" s="38">
        <v>16320</v>
      </c>
      <c r="S3" s="35">
        <v>56360</v>
      </c>
      <c r="T3" s="25" t="s">
        <v>17</v>
      </c>
      <c r="U3" s="61" t="s">
        <v>18</v>
      </c>
      <c r="V3" s="62" t="s">
        <v>19</v>
      </c>
    </row>
    <row r="4" spans="1:24" ht="33" customHeight="1" thickBot="1" x14ac:dyDescent="0.3">
      <c r="A4" s="34">
        <v>1190</v>
      </c>
      <c r="B4" s="35">
        <v>2800</v>
      </c>
      <c r="C4" s="35">
        <v>2624</v>
      </c>
      <c r="D4" s="35">
        <v>1350</v>
      </c>
      <c r="E4" s="35">
        <v>1296</v>
      </c>
      <c r="F4" s="35">
        <v>543</v>
      </c>
      <c r="G4" s="35">
        <v>620</v>
      </c>
      <c r="H4" s="35">
        <v>1483</v>
      </c>
      <c r="I4" s="35">
        <v>844</v>
      </c>
      <c r="J4" s="35">
        <v>1394</v>
      </c>
      <c r="K4" s="35">
        <v>135</v>
      </c>
      <c r="L4" s="35">
        <v>133</v>
      </c>
      <c r="M4" s="35">
        <v>109</v>
      </c>
      <c r="N4" s="35">
        <v>129</v>
      </c>
      <c r="O4" s="35">
        <v>112</v>
      </c>
      <c r="P4" s="35">
        <v>97</v>
      </c>
      <c r="Q4" s="35">
        <v>93</v>
      </c>
      <c r="R4" s="34">
        <v>1597</v>
      </c>
      <c r="S4" s="35">
        <v>5424</v>
      </c>
      <c r="T4" s="25" t="s">
        <v>20</v>
      </c>
      <c r="U4" s="61"/>
      <c r="V4" s="62"/>
    </row>
    <row r="5" spans="1:24" ht="39.75" customHeight="1" thickBot="1" x14ac:dyDescent="0.3">
      <c r="A5" s="11">
        <v>13941</v>
      </c>
      <c r="B5" s="12">
        <v>31670</v>
      </c>
      <c r="C5" s="12">
        <v>30114</v>
      </c>
      <c r="D5" s="12">
        <v>14836</v>
      </c>
      <c r="E5" s="12">
        <v>13993</v>
      </c>
      <c r="F5" s="12">
        <v>4990</v>
      </c>
      <c r="G5" s="12">
        <v>7222</v>
      </c>
      <c r="H5" s="12">
        <v>16617</v>
      </c>
      <c r="I5" s="12">
        <v>10285</v>
      </c>
      <c r="J5" s="12">
        <v>15770</v>
      </c>
      <c r="K5" s="12">
        <v>1543</v>
      </c>
      <c r="L5" s="12">
        <v>1625</v>
      </c>
      <c r="M5" s="12">
        <v>1541</v>
      </c>
      <c r="N5" s="12">
        <v>1503</v>
      </c>
      <c r="O5" s="12">
        <v>1376</v>
      </c>
      <c r="P5" s="12">
        <v>1272</v>
      </c>
      <c r="Q5" s="12">
        <v>1208</v>
      </c>
      <c r="R5" s="12">
        <v>17917</v>
      </c>
      <c r="S5" s="13">
        <v>61784</v>
      </c>
      <c r="T5" s="63" t="s">
        <v>21</v>
      </c>
      <c r="U5" s="63"/>
      <c r="V5" s="62"/>
    </row>
    <row r="6" spans="1:24" ht="33" customHeight="1" thickBot="1" x14ac:dyDescent="0.3">
      <c r="A6" s="3">
        <v>11351</v>
      </c>
      <c r="B6" s="4">
        <v>24534</v>
      </c>
      <c r="C6" s="4">
        <v>24021</v>
      </c>
      <c r="D6" s="4">
        <v>10463</v>
      </c>
      <c r="E6" s="4">
        <v>9901</v>
      </c>
      <c r="F6" s="4">
        <v>1995</v>
      </c>
      <c r="G6" s="4">
        <v>5186</v>
      </c>
      <c r="H6" s="4">
        <v>13183</v>
      </c>
      <c r="I6" s="4">
        <v>9243</v>
      </c>
      <c r="J6" s="5">
        <v>13018</v>
      </c>
      <c r="K6" s="4">
        <v>1354</v>
      </c>
      <c r="L6" s="4">
        <v>1323</v>
      </c>
      <c r="M6" s="4">
        <v>1246</v>
      </c>
      <c r="N6" s="4">
        <v>1264</v>
      </c>
      <c r="O6" s="4">
        <v>1204</v>
      </c>
      <c r="P6" s="4">
        <v>1129</v>
      </c>
      <c r="Q6" s="4">
        <v>1087</v>
      </c>
      <c r="R6" s="4">
        <v>13283</v>
      </c>
      <c r="S6" s="6">
        <v>48555</v>
      </c>
      <c r="T6" s="63" t="s">
        <v>22</v>
      </c>
      <c r="U6" s="63"/>
      <c r="V6" s="62"/>
    </row>
    <row r="7" spans="1:24" ht="33" customHeight="1" thickBot="1" x14ac:dyDescent="0.3">
      <c r="A7" s="34">
        <v>369</v>
      </c>
      <c r="B7" s="35">
        <v>811</v>
      </c>
      <c r="C7" s="35">
        <v>783</v>
      </c>
      <c r="D7" s="35">
        <v>356</v>
      </c>
      <c r="E7" s="35">
        <v>326</v>
      </c>
      <c r="F7" s="35">
        <v>85</v>
      </c>
      <c r="G7" s="35">
        <v>134</v>
      </c>
      <c r="H7" s="35">
        <v>463</v>
      </c>
      <c r="I7" s="35">
        <v>277</v>
      </c>
      <c r="J7" s="35">
        <v>448</v>
      </c>
      <c r="K7" s="35">
        <v>45</v>
      </c>
      <c r="L7" s="35">
        <v>48</v>
      </c>
      <c r="M7" s="35">
        <v>49</v>
      </c>
      <c r="N7" s="35">
        <v>36</v>
      </c>
      <c r="O7" s="35">
        <v>36</v>
      </c>
      <c r="P7" s="35">
        <v>29</v>
      </c>
      <c r="Q7" s="35">
        <v>37</v>
      </c>
      <c r="R7" s="30">
        <v>433</v>
      </c>
      <c r="S7" s="35">
        <v>1594</v>
      </c>
      <c r="T7" s="63" t="s">
        <v>23</v>
      </c>
      <c r="U7" s="63"/>
      <c r="V7" s="62"/>
    </row>
    <row r="8" spans="1:24" ht="33" customHeight="1" thickBot="1" x14ac:dyDescent="0.3">
      <c r="A8" s="34">
        <v>7</v>
      </c>
      <c r="B8" s="35">
        <v>14</v>
      </c>
      <c r="C8" s="35">
        <v>12</v>
      </c>
      <c r="D8" s="35">
        <v>8</v>
      </c>
      <c r="E8" s="35">
        <v>9</v>
      </c>
      <c r="F8" s="35">
        <v>5</v>
      </c>
      <c r="G8" s="35">
        <v>9</v>
      </c>
      <c r="H8" s="35">
        <v>3</v>
      </c>
      <c r="I8" s="35">
        <v>6</v>
      </c>
      <c r="J8" s="35">
        <v>2</v>
      </c>
      <c r="K8" s="35"/>
      <c r="L8" s="35"/>
      <c r="M8" s="35">
        <v>1</v>
      </c>
      <c r="N8" s="35"/>
      <c r="O8" s="35"/>
      <c r="P8" s="35"/>
      <c r="Q8" s="35">
        <v>0</v>
      </c>
      <c r="R8" s="34">
        <v>9</v>
      </c>
      <c r="S8" s="35">
        <v>26</v>
      </c>
      <c r="T8" s="63" t="s">
        <v>24</v>
      </c>
      <c r="U8" s="63"/>
      <c r="V8" s="62"/>
    </row>
    <row r="9" spans="1:24" ht="39.75" customHeight="1" thickBot="1" x14ac:dyDescent="0.3">
      <c r="A9" s="11">
        <v>25668</v>
      </c>
      <c r="B9" s="12">
        <v>57029</v>
      </c>
      <c r="C9" s="12">
        <v>54930</v>
      </c>
      <c r="D9" s="12">
        <v>25663</v>
      </c>
      <c r="E9" s="12">
        <v>24229</v>
      </c>
      <c r="F9" s="12">
        <v>7075</v>
      </c>
      <c r="G9" s="12">
        <v>12551</v>
      </c>
      <c r="H9" s="12">
        <v>30266</v>
      </c>
      <c r="I9" s="12">
        <v>19811</v>
      </c>
      <c r="J9" s="12">
        <v>29238</v>
      </c>
      <c r="K9" s="12">
        <v>2942</v>
      </c>
      <c r="L9" s="12">
        <v>2996</v>
      </c>
      <c r="M9" s="12">
        <v>2837</v>
      </c>
      <c r="N9" s="12">
        <v>2803</v>
      </c>
      <c r="O9" s="12">
        <v>2616</v>
      </c>
      <c r="P9" s="12">
        <v>2430</v>
      </c>
      <c r="Q9" s="12">
        <v>2332</v>
      </c>
      <c r="R9" s="12">
        <v>31642</v>
      </c>
      <c r="S9" s="13">
        <v>111959</v>
      </c>
      <c r="T9" s="64" t="s">
        <v>25</v>
      </c>
      <c r="U9" s="64"/>
      <c r="V9" s="64"/>
    </row>
    <row r="10" spans="1:24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4"/>
      <c r="S10" s="6"/>
      <c r="T10" s="64" t="s">
        <v>26</v>
      </c>
      <c r="U10" s="64"/>
      <c r="V10" s="64" t="s">
        <v>27</v>
      </c>
    </row>
    <row r="11" spans="1:24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39"/>
      <c r="S11" s="18"/>
      <c r="T11" s="64" t="s">
        <v>28</v>
      </c>
      <c r="U11" s="64"/>
      <c r="V11" s="64"/>
    </row>
    <row r="12" spans="1:24" ht="33" customHeight="1" thickBot="1" x14ac:dyDescent="0.3">
      <c r="A12" s="7">
        <v>244401</v>
      </c>
      <c r="B12" s="8">
        <v>543711</v>
      </c>
      <c r="C12" s="8">
        <v>542545</v>
      </c>
      <c r="D12" s="8">
        <v>299505</v>
      </c>
      <c r="E12" s="8">
        <v>296394</v>
      </c>
      <c r="F12" s="8">
        <v>104422</v>
      </c>
      <c r="G12" s="8">
        <v>166236</v>
      </c>
      <c r="H12" s="8">
        <v>325241</v>
      </c>
      <c r="I12" s="8">
        <v>174177</v>
      </c>
      <c r="J12" s="9">
        <v>224192</v>
      </c>
      <c r="K12" s="8">
        <v>21103</v>
      </c>
      <c r="L12" s="8">
        <v>21307</v>
      </c>
      <c r="M12" s="8">
        <v>20954</v>
      </c>
      <c r="N12" s="8">
        <v>21628</v>
      </c>
      <c r="O12" s="8">
        <v>19136</v>
      </c>
      <c r="P12" s="8">
        <v>15719</v>
      </c>
      <c r="Q12" s="8">
        <v>14551</v>
      </c>
      <c r="R12" s="8">
        <v>326510</v>
      </c>
      <c r="S12" s="10">
        <v>1086256</v>
      </c>
      <c r="T12" s="65" t="s">
        <v>29</v>
      </c>
      <c r="U12" s="65"/>
      <c r="V12" s="64"/>
    </row>
    <row r="13" spans="1:24" ht="39.75" customHeight="1" thickBot="1" x14ac:dyDescent="0.3">
      <c r="A13" s="19">
        <v>244401</v>
      </c>
      <c r="B13" s="20">
        <v>543711</v>
      </c>
      <c r="C13" s="20">
        <v>542545</v>
      </c>
      <c r="D13" s="20">
        <v>299505</v>
      </c>
      <c r="E13" s="20">
        <v>296394</v>
      </c>
      <c r="F13" s="20">
        <v>104422</v>
      </c>
      <c r="G13" s="20">
        <v>166236</v>
      </c>
      <c r="H13" s="20">
        <v>325241</v>
      </c>
      <c r="I13" s="20">
        <v>174177</v>
      </c>
      <c r="J13" s="20">
        <v>224192</v>
      </c>
      <c r="K13" s="20">
        <v>21103</v>
      </c>
      <c r="L13" s="20">
        <v>21307</v>
      </c>
      <c r="M13" s="20">
        <v>20954</v>
      </c>
      <c r="N13" s="20">
        <v>21628</v>
      </c>
      <c r="O13" s="20">
        <v>19136</v>
      </c>
      <c r="P13" s="20">
        <v>15719</v>
      </c>
      <c r="Q13" s="20">
        <v>14551</v>
      </c>
      <c r="R13" s="20">
        <v>326510</v>
      </c>
      <c r="S13" s="21">
        <v>1086256</v>
      </c>
      <c r="T13" s="64" t="s">
        <v>30</v>
      </c>
      <c r="U13" s="64"/>
      <c r="V13" s="64"/>
    </row>
    <row r="14" spans="1:24" ht="39.75" customHeight="1" thickBot="1" x14ac:dyDescent="0.3">
      <c r="A14" s="22">
        <v>270069</v>
      </c>
      <c r="B14" s="23">
        <v>600740</v>
      </c>
      <c r="C14" s="23">
        <v>597475</v>
      </c>
      <c r="D14" s="23">
        <v>325168</v>
      </c>
      <c r="E14" s="23">
        <v>320623</v>
      </c>
      <c r="F14" s="23">
        <v>111497</v>
      </c>
      <c r="G14" s="23">
        <v>178787</v>
      </c>
      <c r="H14" s="23">
        <v>355507</v>
      </c>
      <c r="I14" s="23">
        <v>193988</v>
      </c>
      <c r="J14" s="23">
        <v>253430</v>
      </c>
      <c r="K14" s="23">
        <v>24045</v>
      </c>
      <c r="L14" s="23">
        <v>24303</v>
      </c>
      <c r="M14" s="23">
        <v>23791</v>
      </c>
      <c r="N14" s="23">
        <v>24431</v>
      </c>
      <c r="O14" s="23">
        <v>21752</v>
      </c>
      <c r="P14" s="23">
        <v>18149</v>
      </c>
      <c r="Q14" s="23">
        <v>16883</v>
      </c>
      <c r="R14" s="23">
        <v>358152</v>
      </c>
      <c r="S14" s="24">
        <v>1198215</v>
      </c>
      <c r="T14" s="64" t="s">
        <v>31</v>
      </c>
      <c r="U14" s="64"/>
      <c r="V14" s="64"/>
    </row>
    <row r="15" spans="1:24" ht="33" customHeight="1" thickBot="1" x14ac:dyDescent="0.3">
      <c r="A15" s="44">
        <v>84914</v>
      </c>
      <c r="B15" s="40">
        <v>190696</v>
      </c>
      <c r="C15" s="40">
        <v>185880</v>
      </c>
      <c r="D15" s="40">
        <v>91764</v>
      </c>
      <c r="E15" s="40">
        <v>86074</v>
      </c>
      <c r="F15" s="40">
        <v>20662</v>
      </c>
      <c r="G15" s="40">
        <v>47159</v>
      </c>
      <c r="H15" s="40">
        <v>110017</v>
      </c>
      <c r="I15" s="40">
        <v>64329</v>
      </c>
      <c r="J15" s="40">
        <v>94230</v>
      </c>
      <c r="K15" s="40">
        <v>8663</v>
      </c>
      <c r="L15" s="40">
        <v>9446</v>
      </c>
      <c r="M15" s="40">
        <v>9137</v>
      </c>
      <c r="N15" s="40">
        <v>9159</v>
      </c>
      <c r="O15" s="40">
        <v>8244</v>
      </c>
      <c r="P15" s="40">
        <v>6920</v>
      </c>
      <c r="Q15" s="40">
        <v>6719</v>
      </c>
      <c r="R15" s="45">
        <v>108483</v>
      </c>
      <c r="S15" s="41">
        <v>376576</v>
      </c>
      <c r="T15" s="65" t="s">
        <v>32</v>
      </c>
      <c r="U15" s="65"/>
      <c r="V15" s="65"/>
    </row>
    <row r="16" spans="1:24" ht="33" customHeight="1" thickBot="1" x14ac:dyDescent="0.3">
      <c r="A16" s="48">
        <v>159487</v>
      </c>
      <c r="B16" s="42">
        <v>353015</v>
      </c>
      <c r="C16" s="42">
        <v>356665</v>
      </c>
      <c r="D16" s="42">
        <v>207741</v>
      </c>
      <c r="E16" s="42">
        <v>210320</v>
      </c>
      <c r="F16" s="42">
        <v>83760</v>
      </c>
      <c r="G16" s="42">
        <v>119077</v>
      </c>
      <c r="H16" s="42">
        <v>215224</v>
      </c>
      <c r="I16" s="42">
        <v>109848</v>
      </c>
      <c r="J16" s="42">
        <v>129962</v>
      </c>
      <c r="K16" s="42">
        <v>12440</v>
      </c>
      <c r="L16" s="42">
        <v>11861</v>
      </c>
      <c r="M16" s="42">
        <v>11817</v>
      </c>
      <c r="N16" s="42">
        <v>12469</v>
      </c>
      <c r="O16" s="42">
        <v>10892</v>
      </c>
      <c r="P16" s="42">
        <v>8799</v>
      </c>
      <c r="Q16" s="42">
        <v>7832</v>
      </c>
      <c r="R16" s="47">
        <v>218027</v>
      </c>
      <c r="S16" s="43">
        <v>709680</v>
      </c>
      <c r="T16" s="65" t="s">
        <v>33</v>
      </c>
      <c r="U16" s="65"/>
      <c r="V16" s="65"/>
      <c r="X16" s="29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7653</v>
      </c>
      <c r="B3" s="35">
        <v>17307</v>
      </c>
      <c r="C3" s="35">
        <v>16469</v>
      </c>
      <c r="D3" s="35">
        <v>8996</v>
      </c>
      <c r="E3" s="35">
        <v>9274</v>
      </c>
      <c r="F3" s="35">
        <v>4704</v>
      </c>
      <c r="G3" s="35">
        <v>4848</v>
      </c>
      <c r="H3" s="35">
        <v>8718</v>
      </c>
      <c r="I3" s="35">
        <v>5426</v>
      </c>
      <c r="J3" s="35">
        <v>7254</v>
      </c>
      <c r="K3" s="35">
        <v>678</v>
      </c>
      <c r="L3" s="35">
        <v>664</v>
      </c>
      <c r="M3" s="35">
        <v>688</v>
      </c>
      <c r="N3" s="35">
        <v>616</v>
      </c>
      <c r="O3" s="35">
        <v>545</v>
      </c>
      <c r="P3" s="35">
        <v>543</v>
      </c>
      <c r="Q3" s="35">
        <v>434</v>
      </c>
      <c r="R3" s="36">
        <v>10686</v>
      </c>
      <c r="S3" s="35">
        <v>33776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531</v>
      </c>
      <c r="B4" s="35">
        <v>1322</v>
      </c>
      <c r="C4" s="35">
        <v>1306</v>
      </c>
      <c r="D4" s="35">
        <v>698</v>
      </c>
      <c r="E4" s="35">
        <v>766</v>
      </c>
      <c r="F4" s="35">
        <v>486</v>
      </c>
      <c r="G4" s="35">
        <v>408</v>
      </c>
      <c r="H4" s="35">
        <v>570</v>
      </c>
      <c r="I4" s="35">
        <v>439</v>
      </c>
      <c r="J4" s="35">
        <v>557</v>
      </c>
      <c r="K4" s="35">
        <v>50</v>
      </c>
      <c r="L4" s="35">
        <v>47</v>
      </c>
      <c r="M4" s="35">
        <v>41</v>
      </c>
      <c r="N4" s="35">
        <v>43</v>
      </c>
      <c r="O4" s="35">
        <v>37</v>
      </c>
      <c r="P4" s="35">
        <v>18</v>
      </c>
      <c r="Q4" s="35">
        <v>29</v>
      </c>
      <c r="R4" s="34">
        <v>842</v>
      </c>
      <c r="S4" s="35">
        <v>2628</v>
      </c>
      <c r="T4" s="25" t="s">
        <v>20</v>
      </c>
      <c r="U4" s="61"/>
      <c r="V4" s="62"/>
    </row>
    <row r="5" spans="1:22" ht="39.75" customHeight="1" thickBot="1" x14ac:dyDescent="0.3">
      <c r="A5" s="11">
        <v>8184</v>
      </c>
      <c r="B5" s="12">
        <v>18629</v>
      </c>
      <c r="C5" s="12">
        <v>17775</v>
      </c>
      <c r="D5" s="12">
        <v>9694</v>
      </c>
      <c r="E5" s="12">
        <v>10040</v>
      </c>
      <c r="F5" s="12">
        <v>5190</v>
      </c>
      <c r="G5" s="12">
        <v>5256</v>
      </c>
      <c r="H5" s="12">
        <v>9288</v>
      </c>
      <c r="I5" s="12">
        <v>5865</v>
      </c>
      <c r="J5" s="12">
        <v>7811</v>
      </c>
      <c r="K5" s="12">
        <v>728</v>
      </c>
      <c r="L5" s="12">
        <v>711</v>
      </c>
      <c r="M5" s="12">
        <v>729</v>
      </c>
      <c r="N5" s="12">
        <v>659</v>
      </c>
      <c r="O5" s="12">
        <v>582</v>
      </c>
      <c r="P5" s="12">
        <v>561</v>
      </c>
      <c r="Q5" s="12">
        <v>463</v>
      </c>
      <c r="R5" s="12">
        <v>11528</v>
      </c>
      <c r="S5" s="13">
        <v>36404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618</v>
      </c>
      <c r="B7" s="35">
        <v>1404</v>
      </c>
      <c r="C7" s="35">
        <v>1304</v>
      </c>
      <c r="D7" s="35">
        <v>673</v>
      </c>
      <c r="E7" s="35">
        <v>665</v>
      </c>
      <c r="F7" s="35">
        <v>317</v>
      </c>
      <c r="G7" s="35">
        <v>366</v>
      </c>
      <c r="H7" s="35">
        <v>655</v>
      </c>
      <c r="I7" s="35">
        <v>505</v>
      </c>
      <c r="J7" s="35">
        <v>625</v>
      </c>
      <c r="K7" s="35">
        <v>53</v>
      </c>
      <c r="L7" s="35">
        <v>48</v>
      </c>
      <c r="M7" s="35">
        <v>69</v>
      </c>
      <c r="N7" s="35">
        <v>46</v>
      </c>
      <c r="O7" s="35">
        <v>45</v>
      </c>
      <c r="P7" s="35">
        <v>31</v>
      </c>
      <c r="Q7" s="35">
        <v>49</v>
      </c>
      <c r="R7" s="34">
        <v>779</v>
      </c>
      <c r="S7" s="35">
        <v>2708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63" t="s">
        <v>24</v>
      </c>
      <c r="U8" s="63"/>
      <c r="V8" s="62"/>
    </row>
    <row r="9" spans="1:22" ht="39.75" customHeight="1" thickBot="1" x14ac:dyDescent="0.3">
      <c r="A9" s="11">
        <v>8802</v>
      </c>
      <c r="B9" s="12">
        <v>20033</v>
      </c>
      <c r="C9" s="12">
        <v>19079</v>
      </c>
      <c r="D9" s="12">
        <v>10367</v>
      </c>
      <c r="E9" s="12">
        <v>10705</v>
      </c>
      <c r="F9" s="12">
        <v>5507</v>
      </c>
      <c r="G9" s="12">
        <v>5622</v>
      </c>
      <c r="H9" s="12">
        <v>9943</v>
      </c>
      <c r="I9" s="12">
        <v>6370</v>
      </c>
      <c r="J9" s="12">
        <v>8436</v>
      </c>
      <c r="K9" s="12">
        <v>781</v>
      </c>
      <c r="L9" s="12">
        <v>759</v>
      </c>
      <c r="M9" s="12">
        <v>798</v>
      </c>
      <c r="N9" s="12">
        <v>705</v>
      </c>
      <c r="O9" s="12">
        <v>627</v>
      </c>
      <c r="P9" s="12">
        <v>592</v>
      </c>
      <c r="Q9" s="12">
        <v>512</v>
      </c>
      <c r="R9" s="12">
        <v>12307</v>
      </c>
      <c r="S9" s="13">
        <v>39112</v>
      </c>
      <c r="T9" s="64" t="s">
        <v>25</v>
      </c>
      <c r="U9" s="64"/>
      <c r="V9" s="64"/>
    </row>
    <row r="10" spans="1:22" ht="33" customHeight="1" thickBot="1" x14ac:dyDescent="0.3">
      <c r="A10" s="34">
        <v>2256</v>
      </c>
      <c r="B10" s="35">
        <v>4880</v>
      </c>
      <c r="C10" s="35">
        <v>4597</v>
      </c>
      <c r="D10" s="35">
        <v>2437</v>
      </c>
      <c r="E10" s="35">
        <v>2378</v>
      </c>
      <c r="F10" s="35">
        <v>858</v>
      </c>
      <c r="G10" s="35">
        <v>1295</v>
      </c>
      <c r="H10" s="35">
        <v>2662</v>
      </c>
      <c r="I10" s="35">
        <v>1645</v>
      </c>
      <c r="J10" s="35">
        <v>2124</v>
      </c>
      <c r="K10" s="35">
        <v>177</v>
      </c>
      <c r="L10" s="35">
        <v>220</v>
      </c>
      <c r="M10" s="35">
        <v>201</v>
      </c>
      <c r="N10" s="35">
        <v>181</v>
      </c>
      <c r="O10" s="35">
        <v>192</v>
      </c>
      <c r="P10" s="35">
        <v>157</v>
      </c>
      <c r="Q10" s="35">
        <v>162</v>
      </c>
      <c r="R10" s="34">
        <v>2805</v>
      </c>
      <c r="S10" s="35">
        <v>9477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34">
        <v>7511</v>
      </c>
      <c r="B11" s="35">
        <v>16111</v>
      </c>
      <c r="C11" s="35">
        <v>15634</v>
      </c>
      <c r="D11" s="35">
        <v>8358</v>
      </c>
      <c r="E11" s="35">
        <v>7916</v>
      </c>
      <c r="F11" s="35">
        <v>2464</v>
      </c>
      <c r="G11" s="35">
        <v>4434</v>
      </c>
      <c r="H11" s="35">
        <v>9376</v>
      </c>
      <c r="I11" s="35">
        <v>4973</v>
      </c>
      <c r="J11" s="35">
        <v>7459</v>
      </c>
      <c r="K11" s="35">
        <v>685</v>
      </c>
      <c r="L11" s="35">
        <v>677</v>
      </c>
      <c r="M11" s="35">
        <v>728</v>
      </c>
      <c r="N11" s="35">
        <v>713</v>
      </c>
      <c r="O11" s="35">
        <v>586</v>
      </c>
      <c r="P11" s="35">
        <v>544</v>
      </c>
      <c r="Q11" s="35">
        <v>468</v>
      </c>
      <c r="R11" s="34">
        <v>9303</v>
      </c>
      <c r="S11" s="35">
        <v>31745</v>
      </c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9767</v>
      </c>
      <c r="B13" s="20">
        <v>20991</v>
      </c>
      <c r="C13" s="20">
        <v>20231</v>
      </c>
      <c r="D13" s="20">
        <v>10795</v>
      </c>
      <c r="E13" s="20">
        <v>10294</v>
      </c>
      <c r="F13" s="20">
        <v>3322</v>
      </c>
      <c r="G13" s="20">
        <v>5729</v>
      </c>
      <c r="H13" s="20">
        <v>12038</v>
      </c>
      <c r="I13" s="20">
        <v>6618</v>
      </c>
      <c r="J13" s="20">
        <v>9583</v>
      </c>
      <c r="K13" s="20">
        <v>862</v>
      </c>
      <c r="L13" s="20">
        <v>897</v>
      </c>
      <c r="M13" s="20">
        <v>929</v>
      </c>
      <c r="N13" s="20">
        <v>894</v>
      </c>
      <c r="O13" s="20">
        <v>778</v>
      </c>
      <c r="P13" s="20">
        <v>701</v>
      </c>
      <c r="Q13" s="20">
        <v>630</v>
      </c>
      <c r="R13" s="20">
        <v>12108</v>
      </c>
      <c r="S13" s="21">
        <v>41222</v>
      </c>
      <c r="T13" s="64" t="s">
        <v>30</v>
      </c>
      <c r="U13" s="64"/>
      <c r="V13" s="64"/>
    </row>
    <row r="14" spans="1:22" ht="39.75" customHeight="1" thickBot="1" x14ac:dyDescent="0.3">
      <c r="A14" s="22">
        <v>18569</v>
      </c>
      <c r="B14" s="23">
        <v>41024</v>
      </c>
      <c r="C14" s="23">
        <v>39310</v>
      </c>
      <c r="D14" s="23">
        <v>21162</v>
      </c>
      <c r="E14" s="23">
        <v>20999</v>
      </c>
      <c r="F14" s="23">
        <v>8829</v>
      </c>
      <c r="G14" s="23">
        <v>11351</v>
      </c>
      <c r="H14" s="23">
        <v>21981</v>
      </c>
      <c r="I14" s="23">
        <v>12988</v>
      </c>
      <c r="J14" s="23">
        <v>18019</v>
      </c>
      <c r="K14" s="23">
        <v>1643</v>
      </c>
      <c r="L14" s="23">
        <v>1656</v>
      </c>
      <c r="M14" s="23">
        <v>1727</v>
      </c>
      <c r="N14" s="23">
        <v>1599</v>
      </c>
      <c r="O14" s="23">
        <v>1405</v>
      </c>
      <c r="P14" s="23">
        <v>1293</v>
      </c>
      <c r="Q14" s="23">
        <v>1142</v>
      </c>
      <c r="R14" s="23">
        <v>24415</v>
      </c>
      <c r="S14" s="24">
        <v>80334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53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10616</v>
      </c>
      <c r="B3" s="35">
        <v>23767</v>
      </c>
      <c r="C3" s="35">
        <v>23054</v>
      </c>
      <c r="D3" s="35">
        <v>11249</v>
      </c>
      <c r="E3" s="35">
        <v>10830</v>
      </c>
      <c r="F3" s="35">
        <v>4325</v>
      </c>
      <c r="G3" s="35">
        <v>5567</v>
      </c>
      <c r="H3" s="35">
        <v>12187</v>
      </c>
      <c r="I3" s="35">
        <v>7883</v>
      </c>
      <c r="J3" s="35">
        <v>11766</v>
      </c>
      <c r="K3" s="35">
        <v>1167</v>
      </c>
      <c r="L3" s="35">
        <v>1232</v>
      </c>
      <c r="M3" s="35">
        <v>1128</v>
      </c>
      <c r="N3" s="35">
        <v>1132</v>
      </c>
      <c r="O3" s="35">
        <v>1073</v>
      </c>
      <c r="P3" s="35">
        <v>923</v>
      </c>
      <c r="Q3" s="35">
        <v>837</v>
      </c>
      <c r="R3" s="38">
        <v>13742</v>
      </c>
      <c r="S3" s="35">
        <v>46821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946</v>
      </c>
      <c r="B4" s="35">
        <v>2304</v>
      </c>
      <c r="C4" s="35">
        <v>2206</v>
      </c>
      <c r="D4" s="35">
        <v>1118</v>
      </c>
      <c r="E4" s="35">
        <v>1142</v>
      </c>
      <c r="F4" s="35">
        <v>592</v>
      </c>
      <c r="G4" s="35">
        <v>574</v>
      </c>
      <c r="H4" s="35">
        <v>1094</v>
      </c>
      <c r="I4" s="35">
        <v>768</v>
      </c>
      <c r="J4" s="35">
        <v>1040</v>
      </c>
      <c r="K4" s="35">
        <v>86</v>
      </c>
      <c r="L4" s="35">
        <v>105</v>
      </c>
      <c r="M4" s="35">
        <v>92</v>
      </c>
      <c r="N4" s="35">
        <v>107</v>
      </c>
      <c r="O4" s="35">
        <v>108</v>
      </c>
      <c r="P4" s="35">
        <v>64</v>
      </c>
      <c r="Q4" s="35">
        <v>71</v>
      </c>
      <c r="R4" s="34">
        <v>1369</v>
      </c>
      <c r="S4" s="35">
        <v>4510</v>
      </c>
      <c r="T4" s="25" t="s">
        <v>20</v>
      </c>
      <c r="U4" s="61"/>
      <c r="V4" s="62"/>
    </row>
    <row r="5" spans="1:22" ht="39.75" customHeight="1" thickBot="1" x14ac:dyDescent="0.3">
      <c r="A5" s="11">
        <v>11562</v>
      </c>
      <c r="B5" s="12">
        <v>26071</v>
      </c>
      <c r="C5" s="12">
        <v>25260</v>
      </c>
      <c r="D5" s="12">
        <v>12367</v>
      </c>
      <c r="E5" s="12">
        <v>11972</v>
      </c>
      <c r="F5" s="12">
        <v>4917</v>
      </c>
      <c r="G5" s="12">
        <v>6141</v>
      </c>
      <c r="H5" s="12">
        <v>13281</v>
      </c>
      <c r="I5" s="12">
        <v>8651</v>
      </c>
      <c r="J5" s="12">
        <v>12806</v>
      </c>
      <c r="K5" s="12">
        <v>1253</v>
      </c>
      <c r="L5" s="12">
        <v>1337</v>
      </c>
      <c r="M5" s="12">
        <v>1220</v>
      </c>
      <c r="N5" s="12">
        <v>1239</v>
      </c>
      <c r="O5" s="12">
        <v>1181</v>
      </c>
      <c r="P5" s="12">
        <v>987</v>
      </c>
      <c r="Q5" s="12">
        <v>908</v>
      </c>
      <c r="R5" s="12">
        <v>15111</v>
      </c>
      <c r="S5" s="13">
        <v>51331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169</v>
      </c>
      <c r="B7" s="35">
        <v>401</v>
      </c>
      <c r="C7" s="35">
        <v>387</v>
      </c>
      <c r="D7" s="35">
        <v>180</v>
      </c>
      <c r="E7" s="35">
        <v>169</v>
      </c>
      <c r="F7" s="35">
        <v>53</v>
      </c>
      <c r="G7" s="35">
        <v>83</v>
      </c>
      <c r="H7" s="35">
        <v>213</v>
      </c>
      <c r="I7" s="35">
        <v>141</v>
      </c>
      <c r="J7" s="35">
        <v>220</v>
      </c>
      <c r="K7" s="35">
        <v>21</v>
      </c>
      <c r="L7" s="35">
        <v>20</v>
      </c>
      <c r="M7" s="35">
        <v>19</v>
      </c>
      <c r="N7" s="35">
        <v>18</v>
      </c>
      <c r="O7" s="35">
        <v>14</v>
      </c>
      <c r="P7" s="35">
        <v>19</v>
      </c>
      <c r="Q7" s="35">
        <v>8</v>
      </c>
      <c r="R7" s="30">
        <v>214</v>
      </c>
      <c r="S7" s="35">
        <v>788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1">
        <v>11731</v>
      </c>
      <c r="B9" s="12">
        <v>26472</v>
      </c>
      <c r="C9" s="12">
        <v>25647</v>
      </c>
      <c r="D9" s="12">
        <v>12547</v>
      </c>
      <c r="E9" s="12">
        <v>12141</v>
      </c>
      <c r="F9" s="12">
        <v>4970</v>
      </c>
      <c r="G9" s="12">
        <v>6224</v>
      </c>
      <c r="H9" s="12">
        <v>13494</v>
      </c>
      <c r="I9" s="12">
        <v>8792</v>
      </c>
      <c r="J9" s="12">
        <v>13026</v>
      </c>
      <c r="K9" s="12">
        <v>1274</v>
      </c>
      <c r="L9" s="12">
        <v>1357</v>
      </c>
      <c r="M9" s="12">
        <v>1239</v>
      </c>
      <c r="N9" s="12">
        <v>1257</v>
      </c>
      <c r="O9" s="12">
        <v>1195</v>
      </c>
      <c r="P9" s="12">
        <v>1006</v>
      </c>
      <c r="Q9" s="12">
        <v>916</v>
      </c>
      <c r="R9" s="12">
        <v>15325</v>
      </c>
      <c r="S9" s="13">
        <v>52119</v>
      </c>
      <c r="T9" s="64" t="s">
        <v>25</v>
      </c>
      <c r="U9" s="64"/>
      <c r="V9" s="64"/>
    </row>
    <row r="10" spans="1:22" ht="33" customHeight="1" thickBot="1" x14ac:dyDescent="0.3">
      <c r="A10" s="34">
        <v>1227</v>
      </c>
      <c r="B10" s="35">
        <v>2475</v>
      </c>
      <c r="C10" s="35">
        <v>2448</v>
      </c>
      <c r="D10" s="35">
        <v>1158</v>
      </c>
      <c r="E10" s="35">
        <v>1038</v>
      </c>
      <c r="F10" s="35">
        <v>210</v>
      </c>
      <c r="G10" s="35">
        <v>506</v>
      </c>
      <c r="H10" s="35">
        <v>1480</v>
      </c>
      <c r="I10" s="35">
        <v>823</v>
      </c>
      <c r="J10" s="35">
        <v>1267</v>
      </c>
      <c r="K10" s="35">
        <v>136</v>
      </c>
      <c r="L10" s="35">
        <v>120</v>
      </c>
      <c r="M10" s="35">
        <v>142</v>
      </c>
      <c r="N10" s="35">
        <v>144</v>
      </c>
      <c r="O10" s="35">
        <v>133</v>
      </c>
      <c r="P10" s="35">
        <v>112</v>
      </c>
      <c r="Q10" s="35">
        <v>106</v>
      </c>
      <c r="R10" s="36">
        <v>1436</v>
      </c>
      <c r="S10" s="35">
        <v>4923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39"/>
      <c r="S11" s="18"/>
      <c r="T11" s="64" t="s">
        <v>28</v>
      </c>
      <c r="U11" s="64"/>
      <c r="V11" s="64"/>
    </row>
    <row r="12" spans="1:22" ht="33" customHeight="1" thickBot="1" x14ac:dyDescent="0.3">
      <c r="A12" s="7">
        <v>122354</v>
      </c>
      <c r="B12" s="8">
        <v>288326</v>
      </c>
      <c r="C12" s="8">
        <v>284172</v>
      </c>
      <c r="D12" s="8">
        <v>145276</v>
      </c>
      <c r="E12" s="8">
        <v>142247</v>
      </c>
      <c r="F12" s="8">
        <v>48840</v>
      </c>
      <c r="G12" s="8">
        <v>77050</v>
      </c>
      <c r="H12" s="8">
        <v>161633</v>
      </c>
      <c r="I12" s="8">
        <v>99902</v>
      </c>
      <c r="J12" s="9">
        <v>130715</v>
      </c>
      <c r="K12" s="8">
        <v>12187</v>
      </c>
      <c r="L12" s="8">
        <v>12882</v>
      </c>
      <c r="M12" s="8">
        <v>12341</v>
      </c>
      <c r="N12" s="8">
        <v>12422</v>
      </c>
      <c r="O12" s="8">
        <v>11001</v>
      </c>
      <c r="P12" s="8">
        <v>9522</v>
      </c>
      <c r="Q12" s="8">
        <v>9072</v>
      </c>
      <c r="R12" s="8">
        <v>167231</v>
      </c>
      <c r="S12" s="10">
        <v>572498</v>
      </c>
      <c r="T12" s="65" t="s">
        <v>29</v>
      </c>
      <c r="U12" s="65"/>
      <c r="V12" s="64"/>
    </row>
    <row r="13" spans="1:22" ht="39.75" customHeight="1" thickBot="1" x14ac:dyDescent="0.3">
      <c r="A13" s="19">
        <v>123581</v>
      </c>
      <c r="B13" s="20">
        <v>290801</v>
      </c>
      <c r="C13" s="20">
        <v>286620</v>
      </c>
      <c r="D13" s="20">
        <v>146434</v>
      </c>
      <c r="E13" s="20">
        <v>143285</v>
      </c>
      <c r="F13" s="20">
        <v>49050</v>
      </c>
      <c r="G13" s="20">
        <v>77556</v>
      </c>
      <c r="H13" s="20">
        <v>163113</v>
      </c>
      <c r="I13" s="20">
        <v>100725</v>
      </c>
      <c r="J13" s="20">
        <v>131982</v>
      </c>
      <c r="K13" s="20">
        <v>12323</v>
      </c>
      <c r="L13" s="20">
        <v>13002</v>
      </c>
      <c r="M13" s="20">
        <v>12483</v>
      </c>
      <c r="N13" s="20">
        <v>12566</v>
      </c>
      <c r="O13" s="20">
        <v>11134</v>
      </c>
      <c r="P13" s="20">
        <v>9634</v>
      </c>
      <c r="Q13" s="20">
        <v>9178</v>
      </c>
      <c r="R13" s="20">
        <v>168667</v>
      </c>
      <c r="S13" s="21">
        <v>577421</v>
      </c>
      <c r="T13" s="64" t="s">
        <v>30</v>
      </c>
      <c r="U13" s="64"/>
      <c r="V13" s="64"/>
    </row>
    <row r="14" spans="1:22" ht="39.75" customHeight="1" thickBot="1" x14ac:dyDescent="0.3">
      <c r="A14" s="22">
        <v>135312</v>
      </c>
      <c r="B14" s="23">
        <v>317273</v>
      </c>
      <c r="C14" s="23">
        <v>312267</v>
      </c>
      <c r="D14" s="23">
        <v>158981</v>
      </c>
      <c r="E14" s="23">
        <v>155426</v>
      </c>
      <c r="F14" s="23">
        <v>54020</v>
      </c>
      <c r="G14" s="23">
        <v>83780</v>
      </c>
      <c r="H14" s="23">
        <v>176607</v>
      </c>
      <c r="I14" s="23">
        <v>109517</v>
      </c>
      <c r="J14" s="23">
        <v>145008</v>
      </c>
      <c r="K14" s="23">
        <v>13597</v>
      </c>
      <c r="L14" s="23">
        <v>14359</v>
      </c>
      <c r="M14" s="23">
        <v>13722</v>
      </c>
      <c r="N14" s="23">
        <v>13823</v>
      </c>
      <c r="O14" s="23">
        <v>12329</v>
      </c>
      <c r="P14" s="23">
        <v>10640</v>
      </c>
      <c r="Q14" s="23">
        <v>10094</v>
      </c>
      <c r="R14" s="23">
        <v>183992</v>
      </c>
      <c r="S14" s="24">
        <v>629540</v>
      </c>
      <c r="T14" s="64" t="s">
        <v>31</v>
      </c>
      <c r="U14" s="64"/>
      <c r="V14" s="64"/>
    </row>
    <row r="15" spans="1:22" ht="33" customHeight="1" thickBot="1" x14ac:dyDescent="0.3">
      <c r="A15" s="44">
        <v>88979</v>
      </c>
      <c r="B15" s="40">
        <v>206751</v>
      </c>
      <c r="C15" s="40">
        <v>202789</v>
      </c>
      <c r="D15" s="40">
        <v>98732</v>
      </c>
      <c r="E15" s="40">
        <v>94058</v>
      </c>
      <c r="F15" s="40">
        <v>26303</v>
      </c>
      <c r="G15" s="40">
        <v>50070</v>
      </c>
      <c r="H15" s="40">
        <v>116417</v>
      </c>
      <c r="I15" s="40">
        <v>72417</v>
      </c>
      <c r="J15" s="40">
        <v>101561</v>
      </c>
      <c r="K15" s="40">
        <v>9379</v>
      </c>
      <c r="L15" s="40">
        <v>10047</v>
      </c>
      <c r="M15" s="40">
        <v>9630</v>
      </c>
      <c r="N15" s="40">
        <v>9719</v>
      </c>
      <c r="O15" s="40">
        <v>8599</v>
      </c>
      <c r="P15" s="40">
        <v>7588</v>
      </c>
      <c r="Q15" s="40">
        <v>7236</v>
      </c>
      <c r="R15" s="45">
        <v>115837</v>
      </c>
      <c r="S15" s="41">
        <v>409540</v>
      </c>
      <c r="T15" s="65" t="s">
        <v>32</v>
      </c>
      <c r="U15" s="65"/>
      <c r="V15" s="65"/>
    </row>
    <row r="16" spans="1:22" ht="33" customHeight="1" thickBot="1" x14ac:dyDescent="0.3">
      <c r="A16" s="48">
        <v>33375</v>
      </c>
      <c r="B16" s="42">
        <v>81575</v>
      </c>
      <c r="C16" s="42">
        <v>81383</v>
      </c>
      <c r="D16" s="42">
        <v>46544</v>
      </c>
      <c r="E16" s="42">
        <v>48189</v>
      </c>
      <c r="F16" s="42">
        <v>22537</v>
      </c>
      <c r="G16" s="42">
        <v>26980</v>
      </c>
      <c r="H16" s="42">
        <v>45216</v>
      </c>
      <c r="I16" s="42">
        <v>27485</v>
      </c>
      <c r="J16" s="42">
        <v>29154</v>
      </c>
      <c r="K16" s="42">
        <v>2808</v>
      </c>
      <c r="L16" s="42">
        <v>2835</v>
      </c>
      <c r="M16" s="42">
        <v>2711</v>
      </c>
      <c r="N16" s="42">
        <v>2703</v>
      </c>
      <c r="O16" s="42">
        <v>2402</v>
      </c>
      <c r="P16" s="42">
        <v>1934</v>
      </c>
      <c r="Q16" s="42">
        <v>1836</v>
      </c>
      <c r="R16" s="47">
        <v>51394</v>
      </c>
      <c r="S16" s="43">
        <v>162958</v>
      </c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"/>
      <c r="B3" s="4"/>
      <c r="C3" s="4"/>
      <c r="D3" s="4"/>
      <c r="E3" s="4"/>
      <c r="F3" s="4"/>
      <c r="G3" s="4"/>
      <c r="H3" s="4"/>
      <c r="I3" s="4"/>
      <c r="J3" s="5"/>
      <c r="K3" s="4"/>
      <c r="L3" s="4"/>
      <c r="M3" s="4"/>
      <c r="N3" s="4"/>
      <c r="O3" s="4"/>
      <c r="P3" s="4"/>
      <c r="Q3" s="4"/>
      <c r="R3" s="4"/>
      <c r="S3" s="6"/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7"/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37"/>
      <c r="S4" s="10"/>
      <c r="T4" s="25" t="s">
        <v>20</v>
      </c>
      <c r="U4" s="61"/>
      <c r="V4" s="62"/>
    </row>
    <row r="5" spans="1:22" ht="39.75" customHeight="1" thickBot="1" x14ac:dyDescent="0.3">
      <c r="A5" s="11">
        <v>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3">
        <v>0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15"/>
      <c r="B7" s="16"/>
      <c r="C7" s="16"/>
      <c r="D7" s="16"/>
      <c r="E7" s="16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  <c r="Q7" s="16"/>
      <c r="R7" s="16"/>
      <c r="S7" s="18"/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1">
        <v>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3">
        <v>0</v>
      </c>
      <c r="T9" s="64" t="s">
        <v>25</v>
      </c>
      <c r="U9" s="64"/>
      <c r="V9" s="64"/>
    </row>
    <row r="10" spans="1:22" ht="33" customHeight="1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5"/>
      <c r="K10" s="4"/>
      <c r="L10" s="4"/>
      <c r="M10" s="4"/>
      <c r="N10" s="4"/>
      <c r="O10" s="4"/>
      <c r="P10" s="4"/>
      <c r="Q10" s="4"/>
      <c r="R10" s="4"/>
      <c r="S10" s="6"/>
      <c r="T10" s="64" t="s">
        <v>26</v>
      </c>
      <c r="U10" s="64"/>
      <c r="V10" s="64" t="s">
        <v>27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39"/>
      <c r="S11" s="18"/>
      <c r="T11" s="64" t="s">
        <v>28</v>
      </c>
      <c r="U11" s="64"/>
      <c r="V11" s="64"/>
    </row>
    <row r="12" spans="1:22" ht="33" customHeight="1" thickBot="1" x14ac:dyDescent="0.3">
      <c r="A12" s="30">
        <v>20365</v>
      </c>
      <c r="B12" s="30">
        <v>48189</v>
      </c>
      <c r="C12" s="30">
        <v>50647</v>
      </c>
      <c r="D12" s="30">
        <v>26087</v>
      </c>
      <c r="E12" s="30">
        <v>26872</v>
      </c>
      <c r="F12" s="30">
        <v>9138</v>
      </c>
      <c r="G12" s="30">
        <v>15059</v>
      </c>
      <c r="H12" s="30">
        <v>28762</v>
      </c>
      <c r="I12" s="30">
        <v>13152</v>
      </c>
      <c r="J12" s="30">
        <v>22856</v>
      </c>
      <c r="K12" s="30">
        <v>1928</v>
      </c>
      <c r="L12" s="30">
        <v>2250</v>
      </c>
      <c r="M12" s="30">
        <v>2332</v>
      </c>
      <c r="N12" s="30">
        <v>2241</v>
      </c>
      <c r="O12" s="30">
        <v>2038</v>
      </c>
      <c r="P12" s="30">
        <v>1709</v>
      </c>
      <c r="Q12" s="30">
        <v>1549</v>
      </c>
      <c r="R12" s="30">
        <v>32034</v>
      </c>
      <c r="S12" s="31">
        <v>98836</v>
      </c>
      <c r="T12" s="65" t="s">
        <v>29</v>
      </c>
      <c r="U12" s="65"/>
      <c r="V12" s="64"/>
    </row>
    <row r="13" spans="1:22" ht="39.75" customHeight="1" thickBot="1" x14ac:dyDescent="0.3">
      <c r="A13" s="19">
        <v>20365</v>
      </c>
      <c r="B13" s="20">
        <v>48189</v>
      </c>
      <c r="C13" s="20">
        <v>50647</v>
      </c>
      <c r="D13" s="20">
        <v>26087</v>
      </c>
      <c r="E13" s="20">
        <v>26872</v>
      </c>
      <c r="F13" s="20">
        <v>9138</v>
      </c>
      <c r="G13" s="20">
        <v>15059</v>
      </c>
      <c r="H13" s="20">
        <v>28762</v>
      </c>
      <c r="I13" s="20">
        <v>13152</v>
      </c>
      <c r="J13" s="20">
        <v>22856</v>
      </c>
      <c r="K13" s="20">
        <v>1928</v>
      </c>
      <c r="L13" s="20">
        <v>2250</v>
      </c>
      <c r="M13" s="20">
        <v>2332</v>
      </c>
      <c r="N13" s="20">
        <v>2241</v>
      </c>
      <c r="O13" s="20">
        <v>2038</v>
      </c>
      <c r="P13" s="20">
        <v>1709</v>
      </c>
      <c r="Q13" s="20">
        <v>1549</v>
      </c>
      <c r="R13" s="20">
        <v>32034</v>
      </c>
      <c r="S13" s="21">
        <v>98836</v>
      </c>
      <c r="T13" s="64" t="s">
        <v>30</v>
      </c>
      <c r="U13" s="64"/>
      <c r="V13" s="64"/>
    </row>
    <row r="14" spans="1:22" ht="39.75" customHeight="1" thickBot="1" x14ac:dyDescent="0.3">
      <c r="A14" s="22">
        <v>20365</v>
      </c>
      <c r="B14" s="23">
        <v>48189</v>
      </c>
      <c r="C14" s="23">
        <v>50647</v>
      </c>
      <c r="D14" s="23">
        <v>26087</v>
      </c>
      <c r="E14" s="23">
        <v>26872</v>
      </c>
      <c r="F14" s="23">
        <v>9138</v>
      </c>
      <c r="G14" s="23">
        <v>15059</v>
      </c>
      <c r="H14" s="23">
        <v>28762</v>
      </c>
      <c r="I14" s="23">
        <v>13152</v>
      </c>
      <c r="J14" s="23">
        <v>22856</v>
      </c>
      <c r="K14" s="23">
        <v>1928</v>
      </c>
      <c r="L14" s="23">
        <v>2250</v>
      </c>
      <c r="M14" s="23">
        <v>2332</v>
      </c>
      <c r="N14" s="23">
        <v>2241</v>
      </c>
      <c r="O14" s="23">
        <v>2038</v>
      </c>
      <c r="P14" s="23">
        <v>1709</v>
      </c>
      <c r="Q14" s="23">
        <v>1549</v>
      </c>
      <c r="R14" s="23">
        <v>32034</v>
      </c>
      <c r="S14" s="24">
        <v>98836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32">
        <v>20365</v>
      </c>
      <c r="B16" s="32">
        <v>48189</v>
      </c>
      <c r="C16" s="32">
        <v>50647</v>
      </c>
      <c r="D16" s="32">
        <v>26087</v>
      </c>
      <c r="E16" s="32">
        <v>26872</v>
      </c>
      <c r="F16" s="32">
        <v>9138</v>
      </c>
      <c r="G16" s="32">
        <v>15059</v>
      </c>
      <c r="H16" s="32">
        <v>28762</v>
      </c>
      <c r="I16" s="32">
        <v>13152</v>
      </c>
      <c r="J16" s="32">
        <v>22856</v>
      </c>
      <c r="K16" s="32">
        <v>1928</v>
      </c>
      <c r="L16" s="32">
        <v>2250</v>
      </c>
      <c r="M16" s="32">
        <v>2332</v>
      </c>
      <c r="N16" s="32">
        <v>2241</v>
      </c>
      <c r="O16" s="32">
        <v>2038</v>
      </c>
      <c r="P16" s="32">
        <v>1709</v>
      </c>
      <c r="Q16" s="32">
        <v>1549</v>
      </c>
      <c r="R16" s="32">
        <v>32034</v>
      </c>
      <c r="S16" s="33">
        <v>98836</v>
      </c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abSelected="1" zoomScale="78" zoomScaleNormal="78" workbookViewId="0">
      <selection activeCell="P8" sqref="P8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77"/>
      <c r="U2" s="78"/>
      <c r="V2" s="79"/>
    </row>
    <row r="3" spans="1:22" ht="33" customHeight="1" thickBot="1" x14ac:dyDescent="0.3">
      <c r="A3" s="16">
        <f>SUM(bakharz:samen!A3)</f>
        <v>177084</v>
      </c>
      <c r="B3" s="16">
        <f>SUM(bakharz:samen!B3)</f>
        <v>412398</v>
      </c>
      <c r="C3" s="16">
        <f>SUM(bakharz:samen!C3)</f>
        <v>394041</v>
      </c>
      <c r="D3" s="16">
        <f>SUM(bakharz:samen!D3)</f>
        <v>184794</v>
      </c>
      <c r="E3" s="16">
        <f>SUM(bakharz:samen!E3)</f>
        <v>185278</v>
      </c>
      <c r="F3" s="16">
        <f>SUM(bakharz:samen!F3)</f>
        <v>77148</v>
      </c>
      <c r="G3" s="16">
        <f>SUM(bakharz:samen!G3)</f>
        <v>99365</v>
      </c>
      <c r="H3" s="16">
        <f>SUM(bakharz:samen!H3)</f>
        <v>193559</v>
      </c>
      <c r="I3" s="16">
        <f>SUM(bakharz:samen!I3)</f>
        <v>144755</v>
      </c>
      <c r="J3" s="16">
        <f>SUM(bakharz:samen!J3)</f>
        <v>202708</v>
      </c>
      <c r="K3" s="16">
        <f>SUM(bakharz:samen!K3)</f>
        <v>19167</v>
      </c>
      <c r="L3" s="16">
        <f>SUM(bakharz:samen!L3)</f>
        <v>20628</v>
      </c>
      <c r="M3" s="16">
        <f>SUM(bakharz:samen!M3)</f>
        <v>19832</v>
      </c>
      <c r="N3" s="16">
        <f>SUM(bakharz:samen!N3)</f>
        <v>19092</v>
      </c>
      <c r="O3" s="16">
        <f>SUM(bakharz:samen!O3)</f>
        <v>17848</v>
      </c>
      <c r="P3" s="16">
        <f>SUM(bakharz:samen!P3)</f>
        <v>16496</v>
      </c>
      <c r="Q3" s="16">
        <f>SUM(bakharz:samen!Q3)</f>
        <v>15636</v>
      </c>
      <c r="R3" s="16">
        <f>SUM(bakharz:samen!R3)</f>
        <v>229315</v>
      </c>
      <c r="S3" s="16">
        <f>SUM(bakharz:samen!S3)</f>
        <v>806439</v>
      </c>
      <c r="T3" s="14" t="s">
        <v>17</v>
      </c>
      <c r="U3" s="80" t="s">
        <v>18</v>
      </c>
      <c r="V3" s="82" t="s">
        <v>19</v>
      </c>
    </row>
    <row r="4" spans="1:22" ht="33" customHeight="1" thickBot="1" x14ac:dyDescent="0.3">
      <c r="A4" s="16">
        <f>SUM(bakharz:samen!A4)</f>
        <v>20583</v>
      </c>
      <c r="B4" s="16">
        <f>SUM(bakharz:samen!B4)</f>
        <v>50811</v>
      </c>
      <c r="C4" s="16">
        <f>SUM(bakharz:samen!C4)</f>
        <v>48706</v>
      </c>
      <c r="D4" s="16">
        <f>SUM(bakharz:samen!D4)</f>
        <v>23560</v>
      </c>
      <c r="E4" s="16">
        <f>SUM(bakharz:samen!E4)</f>
        <v>24213</v>
      </c>
      <c r="F4" s="16">
        <f>SUM(bakharz:samen!F4)</f>
        <v>11235</v>
      </c>
      <c r="G4" s="16">
        <f>SUM(bakharz:samen!G4)</f>
        <v>12909</v>
      </c>
      <c r="H4" s="16">
        <f>SUM(bakharz:samen!H4)</f>
        <v>23629</v>
      </c>
      <c r="I4" s="16">
        <f>SUM(bakharz:samen!I4)</f>
        <v>17730</v>
      </c>
      <c r="J4" s="16">
        <f>SUM(bakharz:samen!J4)</f>
        <v>24063</v>
      </c>
      <c r="K4" s="16">
        <f>SUM(bakharz:samen!K4)</f>
        <v>2310</v>
      </c>
      <c r="L4" s="16">
        <f>SUM(bakharz:samen!L4)</f>
        <v>2247</v>
      </c>
      <c r="M4" s="16">
        <f>SUM(bakharz:samen!M4)</f>
        <v>2227</v>
      </c>
      <c r="N4" s="16">
        <f>SUM(bakharz:samen!N4)</f>
        <v>2169</v>
      </c>
      <c r="O4" s="16">
        <f>SUM(bakharz:samen!O4)</f>
        <v>2123</v>
      </c>
      <c r="P4" s="16">
        <f>SUM(bakharz:samen!P4)</f>
        <v>1724</v>
      </c>
      <c r="Q4" s="16">
        <f>SUM(bakharz:samen!Q4)</f>
        <v>1708</v>
      </c>
      <c r="R4" s="16">
        <f>SUM(bakharz:samen!R4)</f>
        <v>28416</v>
      </c>
      <c r="S4" s="16">
        <f>SUM(bakharz:samen!S4)</f>
        <v>99517</v>
      </c>
      <c r="T4" s="14" t="s">
        <v>20</v>
      </c>
      <c r="U4" s="81"/>
      <c r="V4" s="83"/>
    </row>
    <row r="5" spans="1:22" ht="39.75" customHeight="1" thickBot="1" x14ac:dyDescent="0.3">
      <c r="A5" s="11">
        <f t="shared" ref="A5:Q5" si="0">SUM(A3:A4)</f>
        <v>197667</v>
      </c>
      <c r="B5" s="12">
        <f t="shared" si="0"/>
        <v>463209</v>
      </c>
      <c r="C5" s="12">
        <f t="shared" si="0"/>
        <v>442747</v>
      </c>
      <c r="D5" s="12">
        <f t="shared" si="0"/>
        <v>208354</v>
      </c>
      <c r="E5" s="12">
        <f t="shared" si="0"/>
        <v>209491</v>
      </c>
      <c r="F5" s="12">
        <f t="shared" si="0"/>
        <v>88383</v>
      </c>
      <c r="G5" s="12">
        <f t="shared" si="0"/>
        <v>112274</v>
      </c>
      <c r="H5" s="12">
        <f t="shared" si="0"/>
        <v>217188</v>
      </c>
      <c r="I5" s="12">
        <f t="shared" si="0"/>
        <v>162485</v>
      </c>
      <c r="J5" s="12">
        <f t="shared" si="0"/>
        <v>226771</v>
      </c>
      <c r="K5" s="12">
        <f t="shared" si="0"/>
        <v>21477</v>
      </c>
      <c r="L5" s="12">
        <f t="shared" si="0"/>
        <v>22875</v>
      </c>
      <c r="M5" s="12">
        <f t="shared" si="0"/>
        <v>22059</v>
      </c>
      <c r="N5" s="12">
        <f t="shared" si="0"/>
        <v>21261</v>
      </c>
      <c r="O5" s="12">
        <f t="shared" si="0"/>
        <v>19971</v>
      </c>
      <c r="P5" s="12">
        <f t="shared" si="0"/>
        <v>18220</v>
      </c>
      <c r="Q5" s="12">
        <f t="shared" si="0"/>
        <v>17344</v>
      </c>
      <c r="R5" s="12">
        <f>SUM(R3:R4)</f>
        <v>257731</v>
      </c>
      <c r="S5" s="13">
        <f>SUM(S3:S4)</f>
        <v>905956</v>
      </c>
      <c r="T5" s="85" t="s">
        <v>21</v>
      </c>
      <c r="U5" s="86"/>
      <c r="V5" s="83"/>
    </row>
    <row r="6" spans="1:22" ht="33" customHeight="1" thickBot="1" x14ac:dyDescent="0.3">
      <c r="A6" s="3">
        <f>SUM(bakharz:samen!A6)</f>
        <v>33544</v>
      </c>
      <c r="B6" s="4">
        <f>SUM(bakharz:samen!B6)</f>
        <v>71964</v>
      </c>
      <c r="C6" s="4">
        <f>SUM(bakharz:samen!C6)</f>
        <v>69724</v>
      </c>
      <c r="D6" s="4">
        <f>SUM(bakharz:samen!D6)</f>
        <v>31832</v>
      </c>
      <c r="E6" s="4">
        <f>SUM(bakharz:samen!E6)</f>
        <v>29746</v>
      </c>
      <c r="F6" s="4">
        <f>SUM(bakharz:samen!F6)</f>
        <v>6514</v>
      </c>
      <c r="G6" s="4">
        <f>SUM(bakharz:samen!G6)</f>
        <v>15760</v>
      </c>
      <c r="H6" s="4">
        <f>SUM(bakharz:samen!H6)</f>
        <v>39304</v>
      </c>
      <c r="I6" s="4">
        <f>SUM(bakharz:samen!I6)</f>
        <v>25433</v>
      </c>
      <c r="J6" s="5">
        <f>SUM(bakharz:samen!J6)</f>
        <v>37927</v>
      </c>
      <c r="K6" s="4">
        <f>SUM(bakharz:samen!K6)</f>
        <v>3774</v>
      </c>
      <c r="L6" s="4">
        <f>SUM(bakharz:samen!L6)</f>
        <v>3742</v>
      </c>
      <c r="M6" s="4">
        <f>SUM(bakharz:samen!M6)</f>
        <v>3591</v>
      </c>
      <c r="N6" s="4">
        <f>SUM(bakharz:samen!N6)</f>
        <v>3676</v>
      </c>
      <c r="O6" s="4">
        <f>SUM(bakharz:samen!O6)</f>
        <v>3358</v>
      </c>
      <c r="P6" s="4">
        <f>SUM(bakharz:samen!P6)</f>
        <v>3118</v>
      </c>
      <c r="Q6" s="4">
        <f>SUM(bakharz:samen!Q6)</f>
        <v>3007</v>
      </c>
      <c r="R6" s="4">
        <f>SUM(bakharz:samen!R6)</f>
        <v>39362</v>
      </c>
      <c r="S6" s="6">
        <f>SUM(bakharz:samen!S6)</f>
        <v>141688</v>
      </c>
      <c r="T6" s="85" t="s">
        <v>22</v>
      </c>
      <c r="U6" s="86"/>
      <c r="V6" s="83"/>
    </row>
    <row r="7" spans="1:22" ht="33" customHeight="1" thickBot="1" x14ac:dyDescent="0.3">
      <c r="A7" s="15">
        <f>SUM(bakharz:samen!A7)</f>
        <v>6573</v>
      </c>
      <c r="B7" s="16">
        <f>SUM(bakharz:samen!B7)</f>
        <v>16230</v>
      </c>
      <c r="C7" s="16">
        <f>SUM(bakharz:samen!C7)</f>
        <v>15282</v>
      </c>
      <c r="D7" s="16">
        <f>SUM(bakharz:samen!D7)</f>
        <v>7122</v>
      </c>
      <c r="E7" s="16">
        <f>SUM(bakharz:samen!E7)</f>
        <v>7141</v>
      </c>
      <c r="F7" s="16">
        <f>SUM(bakharz:samen!F7)</f>
        <v>3040</v>
      </c>
      <c r="G7" s="16">
        <f>SUM(bakharz:samen!G7)</f>
        <v>3801</v>
      </c>
      <c r="H7" s="16">
        <f>SUM(bakharz:samen!H7)</f>
        <v>7422</v>
      </c>
      <c r="I7" s="16">
        <f>SUM(bakharz:samen!I7)</f>
        <v>6025</v>
      </c>
      <c r="J7" s="17">
        <f>SUM(bakharz:samen!J7)</f>
        <v>7763</v>
      </c>
      <c r="K7" s="16">
        <f>SUM(bakharz:samen!K7)</f>
        <v>706</v>
      </c>
      <c r="L7" s="16">
        <f>SUM(bakharz:samen!L7)</f>
        <v>773</v>
      </c>
      <c r="M7" s="16">
        <f>SUM(bakharz:samen!M7)</f>
        <v>765</v>
      </c>
      <c r="N7" s="16">
        <f>SUM(bakharz:samen!N7)</f>
        <v>693</v>
      </c>
      <c r="O7" s="16">
        <f>SUM(bakharz:samen!O7)</f>
        <v>719</v>
      </c>
      <c r="P7" s="16">
        <f>SUM(bakharz:samen!P7)</f>
        <v>641</v>
      </c>
      <c r="Q7" s="16">
        <f>SUM(bakharz:samen!Q7)</f>
        <v>643</v>
      </c>
      <c r="R7" s="16">
        <f>SUM(bakharz:samen!R7)</f>
        <v>8724</v>
      </c>
      <c r="S7" s="18">
        <f>SUM(bakharz:samen!S7)</f>
        <v>31512</v>
      </c>
      <c r="T7" s="85" t="s">
        <v>23</v>
      </c>
      <c r="U7" s="86"/>
      <c r="V7" s="83"/>
    </row>
    <row r="8" spans="1:22" ht="33" customHeight="1" thickBot="1" x14ac:dyDescent="0.3">
      <c r="A8" s="7">
        <f>SUM(bakharz:samen!A8)</f>
        <v>537</v>
      </c>
      <c r="B8" s="8">
        <f>SUM(bakharz:samen!B8)</f>
        <v>1396</v>
      </c>
      <c r="C8" s="8">
        <f>SUM(bakharz:samen!C8)</f>
        <v>1255</v>
      </c>
      <c r="D8" s="8">
        <f>SUM(bakharz:samen!D8)</f>
        <v>649</v>
      </c>
      <c r="E8" s="8">
        <f>SUM(bakharz:samen!E8)</f>
        <v>642</v>
      </c>
      <c r="F8" s="8">
        <f>SUM(bakharz:samen!F8)</f>
        <v>265</v>
      </c>
      <c r="G8" s="8">
        <f>SUM(bakharz:samen!G8)</f>
        <v>445</v>
      </c>
      <c r="H8" s="8">
        <f>SUM(bakharz:samen!H8)</f>
        <v>581</v>
      </c>
      <c r="I8" s="8">
        <f>SUM(bakharz:samen!I8)</f>
        <v>611</v>
      </c>
      <c r="J8" s="9">
        <f>SUM(bakharz:samen!J8)</f>
        <v>540</v>
      </c>
      <c r="K8" s="8">
        <f>SUM(bakharz:samen!K8)</f>
        <v>36</v>
      </c>
      <c r="L8" s="8">
        <f>SUM(bakharz:samen!L8)</f>
        <v>41</v>
      </c>
      <c r="M8" s="8">
        <f>SUM(bakharz:samen!M8)</f>
        <v>54</v>
      </c>
      <c r="N8" s="8">
        <f>SUM(bakharz:samen!N8)</f>
        <v>42</v>
      </c>
      <c r="O8" s="8">
        <f>SUM(bakharz:samen!O8)</f>
        <v>39</v>
      </c>
      <c r="P8" s="8">
        <f>SUM(bakharz:samen!P8)</f>
        <v>41</v>
      </c>
      <c r="Q8" s="8">
        <f>SUM(bakharz:samen!Q8)</f>
        <v>33</v>
      </c>
      <c r="R8" s="8">
        <f>SUM(bakharz:samen!R8)</f>
        <v>673</v>
      </c>
      <c r="S8" s="10">
        <f>SUM(bakharz:samen!S8)</f>
        <v>2651</v>
      </c>
      <c r="T8" s="85" t="s">
        <v>24</v>
      </c>
      <c r="U8" s="86"/>
      <c r="V8" s="84"/>
    </row>
    <row r="9" spans="1:22" ht="39.75" customHeight="1" thickBot="1" x14ac:dyDescent="0.3">
      <c r="A9" s="11">
        <f t="shared" ref="A9:Q9" si="1">SUM(A5:A8)</f>
        <v>238321</v>
      </c>
      <c r="B9" s="12">
        <f t="shared" si="1"/>
        <v>552799</v>
      </c>
      <c r="C9" s="12">
        <f t="shared" si="1"/>
        <v>529008</v>
      </c>
      <c r="D9" s="12">
        <f t="shared" si="1"/>
        <v>247957</v>
      </c>
      <c r="E9" s="12">
        <f t="shared" si="1"/>
        <v>247020</v>
      </c>
      <c r="F9" s="12">
        <f t="shared" si="1"/>
        <v>98202</v>
      </c>
      <c r="G9" s="12">
        <f t="shared" si="1"/>
        <v>132280</v>
      </c>
      <c r="H9" s="12">
        <f t="shared" si="1"/>
        <v>264495</v>
      </c>
      <c r="I9" s="12">
        <f t="shared" si="1"/>
        <v>194554</v>
      </c>
      <c r="J9" s="12">
        <f t="shared" si="1"/>
        <v>273001</v>
      </c>
      <c r="K9" s="12">
        <f t="shared" si="1"/>
        <v>25993</v>
      </c>
      <c r="L9" s="12">
        <f t="shared" si="1"/>
        <v>27431</v>
      </c>
      <c r="M9" s="12">
        <f t="shared" si="1"/>
        <v>26469</v>
      </c>
      <c r="N9" s="12">
        <f t="shared" si="1"/>
        <v>25672</v>
      </c>
      <c r="O9" s="12">
        <f t="shared" si="1"/>
        <v>24087</v>
      </c>
      <c r="P9" s="12">
        <f t="shared" si="1"/>
        <v>22020</v>
      </c>
      <c r="Q9" s="12">
        <f t="shared" si="1"/>
        <v>21027</v>
      </c>
      <c r="R9" s="12">
        <f>SUM(R5:R8)</f>
        <v>306490</v>
      </c>
      <c r="S9" s="13">
        <f>SUM(S5:S8)</f>
        <v>1081807</v>
      </c>
      <c r="T9" s="68" t="s">
        <v>25</v>
      </c>
      <c r="U9" s="69"/>
      <c r="V9" s="70"/>
    </row>
    <row r="10" spans="1:22" ht="33" customHeight="1" thickBot="1" x14ac:dyDescent="0.3">
      <c r="A10" s="3">
        <f>SUM(bakharz:samen!A10)</f>
        <v>52192</v>
      </c>
      <c r="B10" s="4">
        <f>SUM(bakharz:samen!B10)</f>
        <v>119189</v>
      </c>
      <c r="C10" s="4">
        <f>SUM(bakharz:samen!C10)</f>
        <v>115492</v>
      </c>
      <c r="D10" s="4">
        <f>SUM(bakharz:samen!D10)</f>
        <v>55706</v>
      </c>
      <c r="E10" s="4">
        <f>SUM(bakharz:samen!E10)</f>
        <v>54012</v>
      </c>
      <c r="F10" s="4">
        <f>SUM(bakharz:samen!F10)</f>
        <v>18448</v>
      </c>
      <c r="G10" s="4">
        <f>SUM(bakharz:samen!G10)</f>
        <v>30331</v>
      </c>
      <c r="H10" s="4">
        <f>SUM(bakharz:samen!H10)</f>
        <v>60939</v>
      </c>
      <c r="I10" s="4">
        <f>SUM(bakharz:samen!I10)</f>
        <v>41831</v>
      </c>
      <c r="J10" s="5">
        <f>SUM(bakharz:samen!J10)</f>
        <v>56973</v>
      </c>
      <c r="K10" s="4">
        <f>SUM(bakharz:samen!K10)</f>
        <v>5613</v>
      </c>
      <c r="L10" s="4">
        <f>SUM(bakharz:samen!L10)</f>
        <v>5874</v>
      </c>
      <c r="M10" s="4">
        <f>SUM(bakharz:samen!M10)</f>
        <v>5808</v>
      </c>
      <c r="N10" s="4">
        <f>SUM(bakharz:samen!N10)</f>
        <v>5675</v>
      </c>
      <c r="O10" s="4">
        <f>SUM(bakharz:samen!O10)</f>
        <v>5284</v>
      </c>
      <c r="P10" s="4">
        <f>SUM(bakharz:samen!P10)</f>
        <v>4883</v>
      </c>
      <c r="Q10" s="4">
        <f>SUM(bakharz:samen!Q10)</f>
        <v>4509</v>
      </c>
      <c r="R10" s="4">
        <f>SUM(bakharz:samen!R10)</f>
        <v>67282</v>
      </c>
      <c r="S10" s="6">
        <f>SUM(bakharz:samen!S10)</f>
        <v>234681</v>
      </c>
      <c r="T10" s="68" t="s">
        <v>26</v>
      </c>
      <c r="U10" s="70"/>
      <c r="V10" s="74" t="s">
        <v>27</v>
      </c>
    </row>
    <row r="11" spans="1:22" ht="33" customHeight="1" thickBot="1" x14ac:dyDescent="0.3">
      <c r="A11" s="15">
        <f>SUM(bakharz:samen!A11)</f>
        <v>124598</v>
      </c>
      <c r="B11" s="16">
        <f>SUM(bakharz:samen!B11)</f>
        <v>282279</v>
      </c>
      <c r="C11" s="16">
        <f>SUM(bakharz:samen!C11)</f>
        <v>277024</v>
      </c>
      <c r="D11" s="16">
        <f>SUM(bakharz:samen!D11)</f>
        <v>139665</v>
      </c>
      <c r="E11" s="16">
        <f>SUM(bakharz:samen!E11)</f>
        <v>135757</v>
      </c>
      <c r="F11" s="16">
        <f>SUM(bakharz:samen!F11)</f>
        <v>41590</v>
      </c>
      <c r="G11" s="16">
        <f>SUM(bakharz:samen!G11)</f>
        <v>79184</v>
      </c>
      <c r="H11" s="16">
        <f>SUM(bakharz:samen!H11)</f>
        <v>154648</v>
      </c>
      <c r="I11" s="16">
        <f>SUM(bakharz:samen!I11)</f>
        <v>94148</v>
      </c>
      <c r="J11" s="17">
        <f>SUM(bakharz:samen!J11)</f>
        <v>133467</v>
      </c>
      <c r="K11" s="16">
        <f>SUM(bakharz:samen!K11)</f>
        <v>12791</v>
      </c>
      <c r="L11" s="16">
        <f>SUM(bakharz:samen!L11)</f>
        <v>12886</v>
      </c>
      <c r="M11" s="16">
        <f>SUM(bakharz:samen!M11)</f>
        <v>12523</v>
      </c>
      <c r="N11" s="16">
        <f>SUM(bakharz:samen!N11)</f>
        <v>12453</v>
      </c>
      <c r="O11" s="16">
        <f>SUM(bakharz:samen!O11)</f>
        <v>11710</v>
      </c>
      <c r="P11" s="16">
        <f>SUM(bakharz:samen!P11)</f>
        <v>10194</v>
      </c>
      <c r="Q11" s="16">
        <f>SUM(bakharz:samen!Q11)</f>
        <v>9386</v>
      </c>
      <c r="R11" s="16">
        <f>SUM(bakharz:samen!R11)</f>
        <v>160309</v>
      </c>
      <c r="S11" s="18">
        <f>SUM(bakharz:samen!S11)</f>
        <v>559303</v>
      </c>
      <c r="T11" s="68" t="s">
        <v>28</v>
      </c>
      <c r="U11" s="70"/>
      <c r="V11" s="75"/>
    </row>
    <row r="12" spans="1:22" ht="33" customHeight="1" thickBot="1" x14ac:dyDescent="0.3">
      <c r="A12" s="7">
        <f>SUM(bakharz:samen!A12)</f>
        <v>727141</v>
      </c>
      <c r="B12" s="8">
        <f>SUM(bakharz:samen!B12)</f>
        <v>1629556</v>
      </c>
      <c r="C12" s="8">
        <f>SUM(bakharz:samen!C12)</f>
        <v>1626861</v>
      </c>
      <c r="D12" s="8">
        <f>SUM(bakharz:samen!D12)</f>
        <v>878833</v>
      </c>
      <c r="E12" s="8">
        <f>SUM(bakharz:samen!E12)</f>
        <v>867613</v>
      </c>
      <c r="F12" s="8">
        <f>SUM(bakharz:samen!F12)</f>
        <v>295192</v>
      </c>
      <c r="G12" s="8">
        <f>SUM(bakharz:samen!G12)</f>
        <v>479339</v>
      </c>
      <c r="H12" s="8">
        <f>SUM(bakharz:samen!H12)</f>
        <v>971915</v>
      </c>
      <c r="I12" s="8">
        <f>SUM(bakharz:samen!I12)</f>
        <v>526085</v>
      </c>
      <c r="J12" s="9">
        <f>SUM(bakharz:samen!J12)</f>
        <v>689127</v>
      </c>
      <c r="K12" s="8">
        <f>SUM(bakharz:samen!K12)</f>
        <v>65466</v>
      </c>
      <c r="L12" s="8">
        <f>SUM(bakharz:samen!L12)</f>
        <v>67357</v>
      </c>
      <c r="M12" s="8">
        <f>SUM(bakharz:samen!M12)</f>
        <v>66323</v>
      </c>
      <c r="N12" s="8">
        <f>SUM(bakharz:samen!N12)</f>
        <v>68045</v>
      </c>
      <c r="O12" s="8">
        <f>SUM(bakharz:samen!O12)</f>
        <v>60800</v>
      </c>
      <c r="P12" s="8">
        <f>SUM(bakharz:samen!P12)</f>
        <v>51253</v>
      </c>
      <c r="Q12" s="8">
        <f>SUM(bakharz:samen!Q12)</f>
        <v>48338</v>
      </c>
      <c r="R12" s="8">
        <f>SUM(bakharz:samen!R12)</f>
        <v>988525</v>
      </c>
      <c r="S12" s="10">
        <f>SUM(bakharz:samen!S12)</f>
        <v>3256417</v>
      </c>
      <c r="T12" s="71" t="s">
        <v>29</v>
      </c>
      <c r="U12" s="73"/>
      <c r="V12" s="76"/>
    </row>
    <row r="13" spans="1:22" ht="39.75" customHeight="1" thickBot="1" x14ac:dyDescent="0.3">
      <c r="A13" s="19">
        <f t="shared" ref="A13:Q13" si="2">SUM(A10:A12)</f>
        <v>903931</v>
      </c>
      <c r="B13" s="20">
        <f t="shared" si="2"/>
        <v>2031024</v>
      </c>
      <c r="C13" s="20">
        <f t="shared" si="2"/>
        <v>2019377</v>
      </c>
      <c r="D13" s="20">
        <f t="shared" si="2"/>
        <v>1074204</v>
      </c>
      <c r="E13" s="20">
        <f t="shared" si="2"/>
        <v>1057382</v>
      </c>
      <c r="F13" s="20">
        <f t="shared" si="2"/>
        <v>355230</v>
      </c>
      <c r="G13" s="20">
        <f t="shared" si="2"/>
        <v>588854</v>
      </c>
      <c r="H13" s="20">
        <f t="shared" si="2"/>
        <v>1187502</v>
      </c>
      <c r="I13" s="20">
        <f t="shared" si="2"/>
        <v>662064</v>
      </c>
      <c r="J13" s="20">
        <f t="shared" si="2"/>
        <v>879567</v>
      </c>
      <c r="K13" s="20">
        <f t="shared" si="2"/>
        <v>83870</v>
      </c>
      <c r="L13" s="20">
        <f t="shared" si="2"/>
        <v>86117</v>
      </c>
      <c r="M13" s="20">
        <f t="shared" si="2"/>
        <v>84654</v>
      </c>
      <c r="N13" s="20">
        <f t="shared" si="2"/>
        <v>86173</v>
      </c>
      <c r="O13" s="20">
        <f t="shared" si="2"/>
        <v>77794</v>
      </c>
      <c r="P13" s="20">
        <f t="shared" si="2"/>
        <v>66330</v>
      </c>
      <c r="Q13" s="20">
        <f t="shared" si="2"/>
        <v>62233</v>
      </c>
      <c r="R13" s="20">
        <f>SUM(R10:R12)</f>
        <v>1216116</v>
      </c>
      <c r="S13" s="21">
        <f>SUM(S10:S12)</f>
        <v>4050401</v>
      </c>
      <c r="T13" s="68" t="s">
        <v>30</v>
      </c>
      <c r="U13" s="69"/>
      <c r="V13" s="70"/>
    </row>
    <row r="14" spans="1:22" ht="39.75" customHeight="1" thickBot="1" x14ac:dyDescent="0.3">
      <c r="A14" s="22">
        <f t="shared" ref="A14:Q14" si="3">A13+A9</f>
        <v>1142252</v>
      </c>
      <c r="B14" s="23">
        <f t="shared" si="3"/>
        <v>2583823</v>
      </c>
      <c r="C14" s="23">
        <f t="shared" si="3"/>
        <v>2548385</v>
      </c>
      <c r="D14" s="23">
        <f t="shared" si="3"/>
        <v>1322161</v>
      </c>
      <c r="E14" s="23">
        <f t="shared" si="3"/>
        <v>1304402</v>
      </c>
      <c r="F14" s="23">
        <f t="shared" si="3"/>
        <v>453432</v>
      </c>
      <c r="G14" s="23">
        <f t="shared" si="3"/>
        <v>721134</v>
      </c>
      <c r="H14" s="23">
        <f t="shared" si="3"/>
        <v>1451997</v>
      </c>
      <c r="I14" s="23">
        <f t="shared" si="3"/>
        <v>856618</v>
      </c>
      <c r="J14" s="23">
        <f t="shared" si="3"/>
        <v>1152568</v>
      </c>
      <c r="K14" s="23">
        <f t="shared" si="3"/>
        <v>109863</v>
      </c>
      <c r="L14" s="23">
        <f t="shared" si="3"/>
        <v>113548</v>
      </c>
      <c r="M14" s="23">
        <f t="shared" si="3"/>
        <v>111123</v>
      </c>
      <c r="N14" s="23">
        <f t="shared" si="3"/>
        <v>111845</v>
      </c>
      <c r="O14" s="23">
        <f t="shared" si="3"/>
        <v>101881</v>
      </c>
      <c r="P14" s="23">
        <f t="shared" si="3"/>
        <v>88350</v>
      </c>
      <c r="Q14" s="23">
        <f t="shared" si="3"/>
        <v>83260</v>
      </c>
      <c r="R14" s="23">
        <f>R13+R9</f>
        <v>1522606</v>
      </c>
      <c r="S14" s="24">
        <f>S13+S9</f>
        <v>5132208</v>
      </c>
      <c r="T14" s="68" t="s">
        <v>31</v>
      </c>
      <c r="U14" s="69"/>
      <c r="V14" s="70"/>
    </row>
    <row r="15" spans="1:22" ht="33" customHeight="1" thickBot="1" x14ac:dyDescent="0.3">
      <c r="A15" s="3">
        <f>SUM(bakharz:samen!A15)</f>
        <v>292072</v>
      </c>
      <c r="B15" s="4">
        <f>SUM(bakharz:samen!B15)</f>
        <v>668111</v>
      </c>
      <c r="C15" s="4">
        <f>SUM(bakharz:samen!C15)</f>
        <v>654960</v>
      </c>
      <c r="D15" s="4">
        <f>SUM(bakharz:samen!D15)</f>
        <v>319355</v>
      </c>
      <c r="E15" s="4">
        <f>SUM(bakharz:samen!E15)</f>
        <v>301821</v>
      </c>
      <c r="F15" s="4">
        <f>SUM(bakharz:samen!F15)</f>
        <v>78178</v>
      </c>
      <c r="G15" s="4">
        <f>SUM(bakharz:samen!G15)</f>
        <v>162822</v>
      </c>
      <c r="H15" s="4">
        <f>SUM(bakharz:samen!H15)</f>
        <v>380176</v>
      </c>
      <c r="I15" s="4">
        <f>SUM(bakharz:samen!I15)</f>
        <v>232789</v>
      </c>
      <c r="J15" s="5">
        <f>SUM(bakharz:samen!J15)</f>
        <v>328766</v>
      </c>
      <c r="K15" s="4">
        <f>SUM(bakharz:samen!K15)</f>
        <v>30593</v>
      </c>
      <c r="L15" s="4">
        <f>SUM(bakharz:samen!L15)</f>
        <v>32834</v>
      </c>
      <c r="M15" s="4">
        <f>SUM(bakharz:samen!M15)</f>
        <v>31613</v>
      </c>
      <c r="N15" s="4">
        <f>SUM(bakharz:samen!N15)</f>
        <v>31534</v>
      </c>
      <c r="O15" s="4">
        <f>SUM(bakharz:samen!O15)</f>
        <v>28519</v>
      </c>
      <c r="P15" s="4">
        <f>SUM(bakharz:samen!P15)</f>
        <v>24880</v>
      </c>
      <c r="Q15" s="4">
        <f>SUM(bakharz:samen!Q15)</f>
        <v>23794</v>
      </c>
      <c r="R15" s="4">
        <f>SUM(bakharz:samen!R15)</f>
        <v>374934</v>
      </c>
      <c r="S15" s="6">
        <f>SUM(bakharz:samen!S15)</f>
        <v>1323071</v>
      </c>
      <c r="T15" s="71" t="s">
        <v>32</v>
      </c>
      <c r="U15" s="72"/>
      <c r="V15" s="73"/>
    </row>
    <row r="16" spans="1:22" ht="33" customHeight="1" thickBot="1" x14ac:dyDescent="0.3">
      <c r="A16" s="7">
        <f>SUM(bakharz:samen!A16)</f>
        <v>435069</v>
      </c>
      <c r="B16" s="8">
        <f>SUM(bakharz:samen!B16)</f>
        <v>961445</v>
      </c>
      <c r="C16" s="8">
        <f>SUM(bakharz:samen!C16)</f>
        <v>971901</v>
      </c>
      <c r="D16" s="8">
        <f>SUM(bakharz:samen!D16)</f>
        <v>559478</v>
      </c>
      <c r="E16" s="8">
        <f>SUM(bakharz:samen!E16)</f>
        <v>565792</v>
      </c>
      <c r="F16" s="8">
        <f>SUM(bakharz:samen!F16)</f>
        <v>217014</v>
      </c>
      <c r="G16" s="8">
        <f>SUM(bakharz:samen!G16)</f>
        <v>316517</v>
      </c>
      <c r="H16" s="8">
        <f>SUM(bakharz:samen!H16)</f>
        <v>591739</v>
      </c>
      <c r="I16" s="8">
        <f>SUM(bakharz:samen!I16)</f>
        <v>293296</v>
      </c>
      <c r="J16" s="9">
        <f>SUM(bakharz:samen!J16)</f>
        <v>360361</v>
      </c>
      <c r="K16" s="8">
        <f>SUM(bakharz:samen!K16)</f>
        <v>34873</v>
      </c>
      <c r="L16" s="8">
        <f>SUM(bakharz:samen!L16)</f>
        <v>34523</v>
      </c>
      <c r="M16" s="8">
        <f>SUM(bakharz:samen!M16)</f>
        <v>34710</v>
      </c>
      <c r="N16" s="8">
        <f>SUM(bakharz:samen!N16)</f>
        <v>36511</v>
      </c>
      <c r="O16" s="8">
        <f>SUM(bakharz:samen!O16)</f>
        <v>32281</v>
      </c>
      <c r="P16" s="8">
        <f>SUM(bakharz:samen!P16)</f>
        <v>26373</v>
      </c>
      <c r="Q16" s="8">
        <f>SUM(bakharz:samen!Q16)</f>
        <v>24544</v>
      </c>
      <c r="R16" s="8">
        <f>SUM(bakharz:samen!R16)</f>
        <v>613591</v>
      </c>
      <c r="S16" s="10">
        <f>SUM(bakharz:samen!S16)</f>
        <v>1933346</v>
      </c>
      <c r="T16" s="71" t="s">
        <v>33</v>
      </c>
      <c r="U16" s="72"/>
      <c r="V16" s="73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I8" sqref="I8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57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2669</v>
      </c>
      <c r="B3" s="35">
        <v>6598</v>
      </c>
      <c r="C3" s="35">
        <v>6360</v>
      </c>
      <c r="D3" s="35">
        <v>3450</v>
      </c>
      <c r="E3" s="35">
        <v>3458</v>
      </c>
      <c r="F3" s="35">
        <v>1810</v>
      </c>
      <c r="G3" s="35">
        <v>1841</v>
      </c>
      <c r="H3" s="35">
        <v>3257</v>
      </c>
      <c r="I3" s="35">
        <v>2084</v>
      </c>
      <c r="J3" s="35">
        <v>2845</v>
      </c>
      <c r="K3" s="35">
        <v>263</v>
      </c>
      <c r="L3" s="35">
        <v>285</v>
      </c>
      <c r="M3" s="35">
        <v>263</v>
      </c>
      <c r="N3" s="35">
        <v>243</v>
      </c>
      <c r="O3" s="35">
        <v>231</v>
      </c>
      <c r="P3" s="35">
        <v>199</v>
      </c>
      <c r="Q3" s="35">
        <v>185</v>
      </c>
      <c r="R3" s="36">
        <v>3974</v>
      </c>
      <c r="S3" s="35">
        <v>12958</v>
      </c>
      <c r="T3" s="49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759</v>
      </c>
      <c r="B4" s="35">
        <v>1904</v>
      </c>
      <c r="C4" s="35">
        <v>1802</v>
      </c>
      <c r="D4" s="35">
        <v>965</v>
      </c>
      <c r="E4" s="35">
        <v>921</v>
      </c>
      <c r="F4" s="35">
        <v>427</v>
      </c>
      <c r="G4" s="35">
        <v>496</v>
      </c>
      <c r="H4" s="35">
        <v>963</v>
      </c>
      <c r="I4" s="35">
        <v>605</v>
      </c>
      <c r="J4" s="35">
        <v>861</v>
      </c>
      <c r="K4" s="35">
        <v>81</v>
      </c>
      <c r="L4" s="35">
        <v>85</v>
      </c>
      <c r="M4" s="35">
        <v>80</v>
      </c>
      <c r="N4" s="35">
        <v>79</v>
      </c>
      <c r="O4" s="35">
        <v>60</v>
      </c>
      <c r="P4" s="35">
        <v>73</v>
      </c>
      <c r="Q4" s="35">
        <v>62</v>
      </c>
      <c r="R4" s="34">
        <v>1102</v>
      </c>
      <c r="S4" s="35">
        <v>3706</v>
      </c>
      <c r="T4" s="49" t="s">
        <v>20</v>
      </c>
      <c r="U4" s="61"/>
      <c r="V4" s="62"/>
    </row>
    <row r="5" spans="1:22" ht="39.75" customHeight="1" thickBot="1" x14ac:dyDescent="0.3">
      <c r="A5" s="11">
        <v>3428</v>
      </c>
      <c r="B5" s="12">
        <v>8502</v>
      </c>
      <c r="C5" s="12">
        <v>8162</v>
      </c>
      <c r="D5" s="12">
        <v>4415</v>
      </c>
      <c r="E5" s="12">
        <v>4379</v>
      </c>
      <c r="F5" s="12">
        <v>2237</v>
      </c>
      <c r="G5" s="12">
        <v>2337</v>
      </c>
      <c r="H5" s="12">
        <v>4220</v>
      </c>
      <c r="I5" s="12">
        <v>2689</v>
      </c>
      <c r="J5" s="12">
        <v>3706</v>
      </c>
      <c r="K5" s="12">
        <v>344</v>
      </c>
      <c r="L5" s="12">
        <v>370</v>
      </c>
      <c r="M5" s="12">
        <v>343</v>
      </c>
      <c r="N5" s="12">
        <v>322</v>
      </c>
      <c r="O5" s="12">
        <v>291</v>
      </c>
      <c r="P5" s="12">
        <v>272</v>
      </c>
      <c r="Q5" s="12">
        <v>247</v>
      </c>
      <c r="R5" s="12">
        <v>5076</v>
      </c>
      <c r="S5" s="13">
        <v>16664</v>
      </c>
      <c r="T5" s="63" t="s">
        <v>21</v>
      </c>
      <c r="U5" s="63"/>
      <c r="V5" s="62"/>
    </row>
    <row r="6" spans="1:22" ht="33" customHeight="1" thickBot="1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6"/>
      <c r="S6" s="35"/>
      <c r="T6" s="63" t="s">
        <v>22</v>
      </c>
      <c r="U6" s="63"/>
      <c r="V6" s="62"/>
    </row>
    <row r="7" spans="1:22" ht="33" customHeight="1" thickBot="1" x14ac:dyDescent="0.3">
      <c r="A7" s="34">
        <v>208</v>
      </c>
      <c r="B7" s="35">
        <v>526</v>
      </c>
      <c r="C7" s="35">
        <v>497</v>
      </c>
      <c r="D7" s="35">
        <v>254</v>
      </c>
      <c r="E7" s="35">
        <v>259</v>
      </c>
      <c r="F7" s="35">
        <v>146</v>
      </c>
      <c r="G7" s="35">
        <v>117</v>
      </c>
      <c r="H7" s="35">
        <v>250</v>
      </c>
      <c r="I7" s="35">
        <v>166</v>
      </c>
      <c r="J7" s="35">
        <v>244</v>
      </c>
      <c r="K7" s="35">
        <v>20</v>
      </c>
      <c r="L7" s="35">
        <v>25</v>
      </c>
      <c r="M7" s="35">
        <v>25</v>
      </c>
      <c r="N7" s="35">
        <v>23</v>
      </c>
      <c r="O7" s="35">
        <v>20</v>
      </c>
      <c r="P7" s="35">
        <v>20</v>
      </c>
      <c r="Q7" s="35">
        <v>12</v>
      </c>
      <c r="R7" s="34">
        <v>305</v>
      </c>
      <c r="S7" s="35">
        <v>1023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63" t="s">
        <v>24</v>
      </c>
      <c r="U8" s="63"/>
      <c r="V8" s="62"/>
    </row>
    <row r="9" spans="1:22" ht="39.75" customHeight="1" thickBot="1" x14ac:dyDescent="0.3">
      <c r="A9" s="11">
        <v>3636</v>
      </c>
      <c r="B9" s="12">
        <v>9028</v>
      </c>
      <c r="C9" s="12">
        <v>8659</v>
      </c>
      <c r="D9" s="12">
        <v>4669</v>
      </c>
      <c r="E9" s="12">
        <v>4638</v>
      </c>
      <c r="F9" s="12">
        <v>2383</v>
      </c>
      <c r="G9" s="12">
        <v>2454</v>
      </c>
      <c r="H9" s="12">
        <v>4470</v>
      </c>
      <c r="I9" s="12">
        <v>2855</v>
      </c>
      <c r="J9" s="12">
        <v>3950</v>
      </c>
      <c r="K9" s="12">
        <v>364</v>
      </c>
      <c r="L9" s="12">
        <v>395</v>
      </c>
      <c r="M9" s="12">
        <v>368</v>
      </c>
      <c r="N9" s="12">
        <v>345</v>
      </c>
      <c r="O9" s="12">
        <v>311</v>
      </c>
      <c r="P9" s="12">
        <v>292</v>
      </c>
      <c r="Q9" s="12">
        <v>259</v>
      </c>
      <c r="R9" s="12">
        <v>5381</v>
      </c>
      <c r="S9" s="13">
        <v>17687</v>
      </c>
      <c r="T9" s="64" t="s">
        <v>25</v>
      </c>
      <c r="U9" s="64"/>
      <c r="V9" s="64"/>
    </row>
    <row r="10" spans="1:22" ht="33" customHeight="1" thickBot="1" x14ac:dyDescent="0.3">
      <c r="A10" s="34">
        <v>660</v>
      </c>
      <c r="B10" s="35">
        <v>1727</v>
      </c>
      <c r="C10" s="35">
        <v>1680</v>
      </c>
      <c r="D10" s="35">
        <v>1029</v>
      </c>
      <c r="E10" s="35">
        <v>1045</v>
      </c>
      <c r="F10" s="35">
        <v>672</v>
      </c>
      <c r="G10" s="35">
        <v>533</v>
      </c>
      <c r="H10" s="35">
        <v>869</v>
      </c>
      <c r="I10" s="35">
        <v>433</v>
      </c>
      <c r="J10" s="35">
        <v>652</v>
      </c>
      <c r="K10" s="35">
        <v>59</v>
      </c>
      <c r="L10" s="35">
        <v>60</v>
      </c>
      <c r="M10" s="35">
        <v>64</v>
      </c>
      <c r="N10" s="35">
        <v>54</v>
      </c>
      <c r="O10" s="35">
        <v>55</v>
      </c>
      <c r="P10" s="35">
        <v>31</v>
      </c>
      <c r="Q10" s="35">
        <v>44</v>
      </c>
      <c r="R10" s="36">
        <v>1162</v>
      </c>
      <c r="S10" s="35">
        <v>3407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34">
        <v>9931</v>
      </c>
      <c r="B11" s="35">
        <v>20659</v>
      </c>
      <c r="C11" s="35">
        <v>20159</v>
      </c>
      <c r="D11" s="35">
        <v>10598</v>
      </c>
      <c r="E11" s="35">
        <v>9710</v>
      </c>
      <c r="F11" s="35">
        <v>1593</v>
      </c>
      <c r="G11" s="35">
        <v>5191</v>
      </c>
      <c r="H11" s="35">
        <v>13524</v>
      </c>
      <c r="I11" s="35">
        <v>5248</v>
      </c>
      <c r="J11" s="35">
        <v>10766</v>
      </c>
      <c r="K11" s="35">
        <v>1047</v>
      </c>
      <c r="L11" s="35">
        <v>883</v>
      </c>
      <c r="M11" s="35">
        <v>891</v>
      </c>
      <c r="N11" s="35">
        <v>956</v>
      </c>
      <c r="O11" s="35">
        <v>976</v>
      </c>
      <c r="P11" s="35">
        <v>859</v>
      </c>
      <c r="Q11" s="35">
        <v>814</v>
      </c>
      <c r="R11" s="38">
        <v>12183</v>
      </c>
      <c r="S11" s="35">
        <v>40818</v>
      </c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10591</v>
      </c>
      <c r="B13" s="20">
        <v>22386</v>
      </c>
      <c r="C13" s="20">
        <v>21839</v>
      </c>
      <c r="D13" s="20">
        <v>11627</v>
      </c>
      <c r="E13" s="20">
        <v>10755</v>
      </c>
      <c r="F13" s="20">
        <v>2265</v>
      </c>
      <c r="G13" s="20">
        <v>5724</v>
      </c>
      <c r="H13" s="20">
        <v>14393</v>
      </c>
      <c r="I13" s="20">
        <v>5681</v>
      </c>
      <c r="J13" s="20">
        <v>11418</v>
      </c>
      <c r="K13" s="20">
        <v>1106</v>
      </c>
      <c r="L13" s="20">
        <v>943</v>
      </c>
      <c r="M13" s="20">
        <v>955</v>
      </c>
      <c r="N13" s="20">
        <v>1010</v>
      </c>
      <c r="O13" s="20">
        <v>1031</v>
      </c>
      <c r="P13" s="20">
        <v>890</v>
      </c>
      <c r="Q13" s="20">
        <v>858</v>
      </c>
      <c r="R13" s="20">
        <v>13345</v>
      </c>
      <c r="S13" s="21">
        <v>44225</v>
      </c>
      <c r="T13" s="64" t="s">
        <v>30</v>
      </c>
      <c r="U13" s="64"/>
      <c r="V13" s="64"/>
    </row>
    <row r="14" spans="1:22" ht="39.75" customHeight="1" thickBot="1" x14ac:dyDescent="0.3">
      <c r="A14" s="22">
        <v>14227</v>
      </c>
      <c r="B14" s="23">
        <v>31414</v>
      </c>
      <c r="C14" s="23">
        <v>30498</v>
      </c>
      <c r="D14" s="23">
        <v>16296</v>
      </c>
      <c r="E14" s="23">
        <v>15393</v>
      </c>
      <c r="F14" s="23">
        <v>4648</v>
      </c>
      <c r="G14" s="23">
        <v>8178</v>
      </c>
      <c r="H14" s="23">
        <v>18863</v>
      </c>
      <c r="I14" s="23">
        <v>8536</v>
      </c>
      <c r="J14" s="23">
        <v>15368</v>
      </c>
      <c r="K14" s="23">
        <v>1470</v>
      </c>
      <c r="L14" s="23">
        <v>1338</v>
      </c>
      <c r="M14" s="23">
        <v>1323</v>
      </c>
      <c r="N14" s="23">
        <v>1355</v>
      </c>
      <c r="O14" s="23">
        <v>1342</v>
      </c>
      <c r="P14" s="23">
        <v>1182</v>
      </c>
      <c r="Q14" s="23">
        <v>1117</v>
      </c>
      <c r="R14" s="23">
        <v>18726</v>
      </c>
      <c r="S14" s="24">
        <v>61912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4666</v>
      </c>
      <c r="B3" s="35">
        <v>11286</v>
      </c>
      <c r="C3" s="35">
        <v>10816</v>
      </c>
      <c r="D3" s="35">
        <v>5318</v>
      </c>
      <c r="E3" s="35">
        <v>5591</v>
      </c>
      <c r="F3" s="35">
        <v>2708</v>
      </c>
      <c r="G3" s="35">
        <v>2977</v>
      </c>
      <c r="H3" s="35">
        <v>5224</v>
      </c>
      <c r="I3" s="35">
        <v>3725</v>
      </c>
      <c r="J3" s="35">
        <v>5392</v>
      </c>
      <c r="K3" s="35">
        <v>481</v>
      </c>
      <c r="L3" s="35">
        <v>528</v>
      </c>
      <c r="M3" s="35">
        <v>486</v>
      </c>
      <c r="N3" s="35">
        <v>469</v>
      </c>
      <c r="O3" s="35">
        <v>403</v>
      </c>
      <c r="P3" s="35">
        <v>358</v>
      </c>
      <c r="Q3" s="35">
        <v>360</v>
      </c>
      <c r="R3" s="36">
        <v>6460</v>
      </c>
      <c r="S3" s="35">
        <v>22102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1188</v>
      </c>
      <c r="B4" s="35">
        <v>3004</v>
      </c>
      <c r="C4" s="35">
        <v>2887</v>
      </c>
      <c r="D4" s="35">
        <v>1490</v>
      </c>
      <c r="E4" s="35">
        <v>1500</v>
      </c>
      <c r="F4" s="35">
        <v>734</v>
      </c>
      <c r="G4" s="35">
        <v>784</v>
      </c>
      <c r="H4" s="35">
        <v>1472</v>
      </c>
      <c r="I4" s="35">
        <v>1013</v>
      </c>
      <c r="J4" s="35">
        <v>1312</v>
      </c>
      <c r="K4" s="35">
        <v>117</v>
      </c>
      <c r="L4" s="35">
        <v>103</v>
      </c>
      <c r="M4" s="35">
        <v>142</v>
      </c>
      <c r="N4" s="35">
        <v>127</v>
      </c>
      <c r="O4" s="35">
        <v>124</v>
      </c>
      <c r="P4" s="35">
        <v>104</v>
      </c>
      <c r="Q4" s="35">
        <v>79</v>
      </c>
      <c r="R4" s="34">
        <v>1745</v>
      </c>
      <c r="S4" s="35">
        <v>5891</v>
      </c>
      <c r="T4" s="25" t="s">
        <v>20</v>
      </c>
      <c r="U4" s="61"/>
      <c r="V4" s="62"/>
    </row>
    <row r="5" spans="1:22" ht="39.75" customHeight="1" thickBot="1" x14ac:dyDescent="0.3">
      <c r="A5" s="11">
        <v>5854</v>
      </c>
      <c r="B5" s="12">
        <v>14290</v>
      </c>
      <c r="C5" s="12">
        <v>13703</v>
      </c>
      <c r="D5" s="12">
        <v>6808</v>
      </c>
      <c r="E5" s="12">
        <v>7091</v>
      </c>
      <c r="F5" s="12">
        <v>3442</v>
      </c>
      <c r="G5" s="12">
        <v>3761</v>
      </c>
      <c r="H5" s="12">
        <v>6696</v>
      </c>
      <c r="I5" s="12">
        <v>4738</v>
      </c>
      <c r="J5" s="12">
        <v>6704</v>
      </c>
      <c r="K5" s="12">
        <v>598</v>
      </c>
      <c r="L5" s="12">
        <v>631</v>
      </c>
      <c r="M5" s="12">
        <v>628</v>
      </c>
      <c r="N5" s="12">
        <v>596</v>
      </c>
      <c r="O5" s="12">
        <v>527</v>
      </c>
      <c r="P5" s="12">
        <v>462</v>
      </c>
      <c r="Q5" s="12">
        <v>439</v>
      </c>
      <c r="R5" s="12">
        <v>8205</v>
      </c>
      <c r="S5" s="13">
        <v>27993</v>
      </c>
      <c r="T5" s="63" t="s">
        <v>21</v>
      </c>
      <c r="U5" s="63"/>
      <c r="V5" s="62"/>
    </row>
    <row r="6" spans="1:22" ht="33" customHeight="1" thickBot="1" x14ac:dyDescent="0.3">
      <c r="A6" s="34">
        <v>1258</v>
      </c>
      <c r="B6" s="35">
        <v>2806</v>
      </c>
      <c r="C6" s="35">
        <v>2602</v>
      </c>
      <c r="D6" s="35">
        <v>1354</v>
      </c>
      <c r="E6" s="35">
        <v>1313</v>
      </c>
      <c r="F6" s="35">
        <v>504</v>
      </c>
      <c r="G6" s="35">
        <v>794</v>
      </c>
      <c r="H6" s="35">
        <v>1369</v>
      </c>
      <c r="I6" s="35">
        <v>956</v>
      </c>
      <c r="J6" s="35">
        <v>1286</v>
      </c>
      <c r="K6" s="35">
        <v>106</v>
      </c>
      <c r="L6" s="35">
        <v>133</v>
      </c>
      <c r="M6" s="35">
        <v>112</v>
      </c>
      <c r="N6" s="35">
        <v>121</v>
      </c>
      <c r="O6" s="35">
        <v>107</v>
      </c>
      <c r="P6" s="35">
        <v>80</v>
      </c>
      <c r="Q6" s="35">
        <v>79</v>
      </c>
      <c r="R6" s="36">
        <v>1621</v>
      </c>
      <c r="S6" s="35">
        <v>5408</v>
      </c>
      <c r="T6" s="63" t="s">
        <v>22</v>
      </c>
      <c r="U6" s="63"/>
      <c r="V6" s="62"/>
    </row>
    <row r="7" spans="1:22" ht="33" customHeight="1" thickBot="1" x14ac:dyDescent="0.3">
      <c r="A7" s="34">
        <v>686</v>
      </c>
      <c r="B7" s="35">
        <v>1805</v>
      </c>
      <c r="C7" s="35">
        <v>1628</v>
      </c>
      <c r="D7" s="35">
        <v>897</v>
      </c>
      <c r="E7" s="35">
        <v>847</v>
      </c>
      <c r="F7" s="35">
        <v>402</v>
      </c>
      <c r="G7" s="35">
        <v>478</v>
      </c>
      <c r="H7" s="35">
        <v>864</v>
      </c>
      <c r="I7" s="35">
        <v>616</v>
      </c>
      <c r="J7" s="35">
        <v>765</v>
      </c>
      <c r="K7" s="35">
        <v>68</v>
      </c>
      <c r="L7" s="35">
        <v>69</v>
      </c>
      <c r="M7" s="35">
        <v>78</v>
      </c>
      <c r="N7" s="35">
        <v>68</v>
      </c>
      <c r="O7" s="35">
        <v>61</v>
      </c>
      <c r="P7" s="35">
        <v>57</v>
      </c>
      <c r="Q7" s="35">
        <v>44</v>
      </c>
      <c r="R7" s="34">
        <v>1031</v>
      </c>
      <c r="S7" s="35">
        <v>3433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10"/>
      <c r="T8" s="63" t="s">
        <v>24</v>
      </c>
      <c r="U8" s="63"/>
      <c r="V8" s="62"/>
    </row>
    <row r="9" spans="1:22" ht="39.75" customHeight="1" thickBot="1" x14ac:dyDescent="0.3">
      <c r="A9" s="11">
        <v>7798</v>
      </c>
      <c r="B9" s="12">
        <v>18901</v>
      </c>
      <c r="C9" s="12">
        <v>17933</v>
      </c>
      <c r="D9" s="12">
        <v>9059</v>
      </c>
      <c r="E9" s="12">
        <v>9251</v>
      </c>
      <c r="F9" s="12">
        <v>4348</v>
      </c>
      <c r="G9" s="12">
        <v>5033</v>
      </c>
      <c r="H9" s="12">
        <v>8929</v>
      </c>
      <c r="I9" s="12">
        <v>6310</v>
      </c>
      <c r="J9" s="12">
        <v>8755</v>
      </c>
      <c r="K9" s="12">
        <v>772</v>
      </c>
      <c r="L9" s="12">
        <v>833</v>
      </c>
      <c r="M9" s="12">
        <v>818</v>
      </c>
      <c r="N9" s="12">
        <v>785</v>
      </c>
      <c r="O9" s="12">
        <v>695</v>
      </c>
      <c r="P9" s="12">
        <v>599</v>
      </c>
      <c r="Q9" s="12">
        <v>562</v>
      </c>
      <c r="R9" s="12">
        <v>10857</v>
      </c>
      <c r="S9" s="13">
        <v>36834</v>
      </c>
      <c r="T9" s="64" t="s">
        <v>25</v>
      </c>
      <c r="U9" s="64"/>
      <c r="V9" s="64"/>
    </row>
    <row r="10" spans="1:22" ht="33" customHeight="1" thickBot="1" x14ac:dyDescent="0.3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  <c r="S10" s="35"/>
      <c r="T10" s="64" t="s">
        <v>26</v>
      </c>
      <c r="U10" s="64"/>
      <c r="V10" s="64" t="s">
        <v>27</v>
      </c>
    </row>
    <row r="11" spans="1:22" ht="33" customHeight="1" thickBot="1" x14ac:dyDescent="0.3">
      <c r="A11" s="34">
        <v>12803</v>
      </c>
      <c r="B11" s="35">
        <v>28499</v>
      </c>
      <c r="C11" s="35">
        <v>27277</v>
      </c>
      <c r="D11" s="35">
        <v>13335</v>
      </c>
      <c r="E11" s="35">
        <v>12061</v>
      </c>
      <c r="F11" s="35">
        <v>2727</v>
      </c>
      <c r="G11" s="35">
        <v>6804</v>
      </c>
      <c r="H11" s="35">
        <v>15865</v>
      </c>
      <c r="I11" s="35">
        <v>9755</v>
      </c>
      <c r="J11" s="35">
        <v>14431</v>
      </c>
      <c r="K11" s="35">
        <v>1421</v>
      </c>
      <c r="L11" s="35">
        <v>1414</v>
      </c>
      <c r="M11" s="35">
        <v>1354</v>
      </c>
      <c r="N11" s="35">
        <v>1329</v>
      </c>
      <c r="O11" s="35">
        <v>1304</v>
      </c>
      <c r="P11" s="35">
        <v>1135</v>
      </c>
      <c r="Q11" s="35">
        <v>1072</v>
      </c>
      <c r="R11" s="38">
        <v>15456</v>
      </c>
      <c r="S11" s="35">
        <v>55776</v>
      </c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12803</v>
      </c>
      <c r="B13" s="20">
        <v>28499</v>
      </c>
      <c r="C13" s="20">
        <v>27277</v>
      </c>
      <c r="D13" s="20">
        <v>13335</v>
      </c>
      <c r="E13" s="20">
        <v>12061</v>
      </c>
      <c r="F13" s="20">
        <v>2727</v>
      </c>
      <c r="G13" s="20">
        <v>6804</v>
      </c>
      <c r="H13" s="20">
        <v>15865</v>
      </c>
      <c r="I13" s="20">
        <v>9755</v>
      </c>
      <c r="J13" s="20">
        <v>14431</v>
      </c>
      <c r="K13" s="20">
        <v>1421</v>
      </c>
      <c r="L13" s="20">
        <v>1414</v>
      </c>
      <c r="M13" s="20">
        <v>1354</v>
      </c>
      <c r="N13" s="20">
        <v>1329</v>
      </c>
      <c r="O13" s="20">
        <v>1304</v>
      </c>
      <c r="P13" s="20">
        <v>1135</v>
      </c>
      <c r="Q13" s="20">
        <v>1072</v>
      </c>
      <c r="R13" s="20">
        <v>15456</v>
      </c>
      <c r="S13" s="21">
        <v>55776</v>
      </c>
      <c r="T13" s="64" t="s">
        <v>30</v>
      </c>
      <c r="U13" s="64"/>
      <c r="V13" s="64"/>
    </row>
    <row r="14" spans="1:22" ht="39.75" customHeight="1" thickBot="1" x14ac:dyDescent="0.3">
      <c r="A14" s="22">
        <v>20601</v>
      </c>
      <c r="B14" s="23">
        <v>47400</v>
      </c>
      <c r="C14" s="23">
        <v>45210</v>
      </c>
      <c r="D14" s="23">
        <v>22394</v>
      </c>
      <c r="E14" s="23">
        <v>21312</v>
      </c>
      <c r="F14" s="23">
        <v>7075</v>
      </c>
      <c r="G14" s="23">
        <v>11837</v>
      </c>
      <c r="H14" s="23">
        <v>24794</v>
      </c>
      <c r="I14" s="23">
        <v>16065</v>
      </c>
      <c r="J14" s="23">
        <v>23186</v>
      </c>
      <c r="K14" s="23">
        <v>2193</v>
      </c>
      <c r="L14" s="23">
        <v>2247</v>
      </c>
      <c r="M14" s="23">
        <v>2172</v>
      </c>
      <c r="N14" s="23">
        <v>2114</v>
      </c>
      <c r="O14" s="23">
        <v>1999</v>
      </c>
      <c r="P14" s="23">
        <v>1734</v>
      </c>
      <c r="Q14" s="23">
        <v>1634</v>
      </c>
      <c r="R14" s="23">
        <v>26313</v>
      </c>
      <c r="S14" s="24">
        <v>92610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4149</v>
      </c>
      <c r="B3" s="35">
        <v>10177</v>
      </c>
      <c r="C3" s="35">
        <v>9761</v>
      </c>
      <c r="D3" s="35">
        <v>4884</v>
      </c>
      <c r="E3" s="35">
        <v>5207</v>
      </c>
      <c r="F3" s="35">
        <v>2705</v>
      </c>
      <c r="G3" s="35">
        <v>3023</v>
      </c>
      <c r="H3" s="35">
        <v>4363</v>
      </c>
      <c r="I3" s="35">
        <v>3647</v>
      </c>
      <c r="J3" s="35">
        <v>4430</v>
      </c>
      <c r="K3" s="35">
        <v>405</v>
      </c>
      <c r="L3" s="35">
        <v>402</v>
      </c>
      <c r="M3" s="35">
        <v>396</v>
      </c>
      <c r="N3" s="35">
        <v>369</v>
      </c>
      <c r="O3" s="35">
        <v>364</v>
      </c>
      <c r="P3" s="35">
        <v>330</v>
      </c>
      <c r="Q3" s="35">
        <v>311</v>
      </c>
      <c r="R3" s="38">
        <v>5908</v>
      </c>
      <c r="S3" s="35">
        <v>19938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1708</v>
      </c>
      <c r="B4" s="35">
        <v>4451</v>
      </c>
      <c r="C4" s="35">
        <v>4190</v>
      </c>
      <c r="D4" s="35">
        <v>2122</v>
      </c>
      <c r="E4" s="35">
        <v>2303</v>
      </c>
      <c r="F4" s="35">
        <v>1280</v>
      </c>
      <c r="G4" s="35">
        <v>1295</v>
      </c>
      <c r="H4" s="35">
        <v>1850</v>
      </c>
      <c r="I4" s="35">
        <v>1608</v>
      </c>
      <c r="J4" s="35">
        <v>1853</v>
      </c>
      <c r="K4" s="35">
        <v>181</v>
      </c>
      <c r="L4" s="35">
        <v>153</v>
      </c>
      <c r="M4" s="35">
        <v>170</v>
      </c>
      <c r="N4" s="35">
        <v>179</v>
      </c>
      <c r="O4" s="35">
        <v>155</v>
      </c>
      <c r="P4" s="35">
        <v>134</v>
      </c>
      <c r="Q4" s="35">
        <v>117</v>
      </c>
      <c r="R4" s="34">
        <v>2570</v>
      </c>
      <c r="S4" s="35">
        <v>8641</v>
      </c>
      <c r="T4" s="25" t="s">
        <v>20</v>
      </c>
      <c r="U4" s="61"/>
      <c r="V4" s="62"/>
    </row>
    <row r="5" spans="1:22" ht="39.75" customHeight="1" thickBot="1" x14ac:dyDescent="0.3">
      <c r="A5" s="11">
        <v>5857</v>
      </c>
      <c r="B5" s="12">
        <v>14628</v>
      </c>
      <c r="C5" s="12">
        <v>13951</v>
      </c>
      <c r="D5" s="12">
        <v>7006</v>
      </c>
      <c r="E5" s="12">
        <v>7510</v>
      </c>
      <c r="F5" s="12">
        <v>3985</v>
      </c>
      <c r="G5" s="12">
        <v>4318</v>
      </c>
      <c r="H5" s="12">
        <v>6213</v>
      </c>
      <c r="I5" s="12">
        <v>5255</v>
      </c>
      <c r="J5" s="12">
        <v>6283</v>
      </c>
      <c r="K5" s="12">
        <v>586</v>
      </c>
      <c r="L5" s="12">
        <v>555</v>
      </c>
      <c r="M5" s="12">
        <v>566</v>
      </c>
      <c r="N5" s="12">
        <v>548</v>
      </c>
      <c r="O5" s="12">
        <v>519</v>
      </c>
      <c r="P5" s="12">
        <v>464</v>
      </c>
      <c r="Q5" s="12">
        <v>428</v>
      </c>
      <c r="R5" s="12">
        <v>8478</v>
      </c>
      <c r="S5" s="13">
        <v>28579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691</v>
      </c>
      <c r="B7" s="35">
        <v>1760</v>
      </c>
      <c r="C7" s="35">
        <v>1604</v>
      </c>
      <c r="D7" s="35">
        <v>782</v>
      </c>
      <c r="E7" s="35">
        <v>804</v>
      </c>
      <c r="F7" s="35">
        <v>376</v>
      </c>
      <c r="G7" s="35">
        <v>506</v>
      </c>
      <c r="H7" s="35">
        <v>704</v>
      </c>
      <c r="I7" s="35">
        <v>692</v>
      </c>
      <c r="J7" s="35">
        <v>757</v>
      </c>
      <c r="K7" s="35">
        <v>72</v>
      </c>
      <c r="L7" s="35">
        <v>72</v>
      </c>
      <c r="M7" s="35">
        <v>78</v>
      </c>
      <c r="N7" s="35">
        <v>57</v>
      </c>
      <c r="O7" s="35">
        <v>70</v>
      </c>
      <c r="P7" s="35">
        <v>63</v>
      </c>
      <c r="Q7" s="35">
        <v>61</v>
      </c>
      <c r="R7" s="30">
        <v>926</v>
      </c>
      <c r="S7" s="35">
        <v>3364</v>
      </c>
      <c r="T7" s="63" t="s">
        <v>23</v>
      </c>
      <c r="U7" s="63"/>
      <c r="V7" s="62"/>
    </row>
    <row r="8" spans="1:22" ht="33" customHeight="1" thickBot="1" x14ac:dyDescent="0.3">
      <c r="A8" s="34">
        <v>158</v>
      </c>
      <c r="B8" s="35">
        <v>370</v>
      </c>
      <c r="C8" s="35">
        <v>334</v>
      </c>
      <c r="D8" s="35">
        <v>144</v>
      </c>
      <c r="E8" s="35">
        <v>140</v>
      </c>
      <c r="F8" s="35">
        <v>48</v>
      </c>
      <c r="G8" s="35">
        <v>105</v>
      </c>
      <c r="H8" s="35">
        <v>131</v>
      </c>
      <c r="I8" s="35">
        <v>169</v>
      </c>
      <c r="J8" s="35">
        <v>169</v>
      </c>
      <c r="K8" s="35">
        <v>14</v>
      </c>
      <c r="L8" s="35">
        <v>17</v>
      </c>
      <c r="M8" s="35">
        <v>18</v>
      </c>
      <c r="N8" s="35">
        <v>20</v>
      </c>
      <c r="O8" s="35">
        <v>16</v>
      </c>
      <c r="P8" s="35">
        <v>10</v>
      </c>
      <c r="Q8" s="35">
        <v>18</v>
      </c>
      <c r="R8" s="34">
        <v>170</v>
      </c>
      <c r="S8" s="35">
        <v>704</v>
      </c>
      <c r="T8" s="63" t="s">
        <v>24</v>
      </c>
      <c r="U8" s="63"/>
      <c r="V8" s="62"/>
    </row>
    <row r="9" spans="1:22" ht="39.75" customHeight="1" thickBot="1" x14ac:dyDescent="0.3">
      <c r="A9" s="11">
        <v>6706</v>
      </c>
      <c r="B9" s="12">
        <v>16758</v>
      </c>
      <c r="C9" s="12">
        <v>15889</v>
      </c>
      <c r="D9" s="12">
        <v>7932</v>
      </c>
      <c r="E9" s="12">
        <v>8454</v>
      </c>
      <c r="F9" s="12">
        <v>4409</v>
      </c>
      <c r="G9" s="12">
        <v>4929</v>
      </c>
      <c r="H9" s="12">
        <v>7048</v>
      </c>
      <c r="I9" s="12">
        <v>6116</v>
      </c>
      <c r="J9" s="12">
        <v>7209</v>
      </c>
      <c r="K9" s="12">
        <v>672</v>
      </c>
      <c r="L9" s="12">
        <v>644</v>
      </c>
      <c r="M9" s="12">
        <v>662</v>
      </c>
      <c r="N9" s="12">
        <v>625</v>
      </c>
      <c r="O9" s="12">
        <v>605</v>
      </c>
      <c r="P9" s="12">
        <v>537</v>
      </c>
      <c r="Q9" s="12">
        <v>507</v>
      </c>
      <c r="R9" s="12">
        <v>9574</v>
      </c>
      <c r="S9" s="13">
        <v>32647</v>
      </c>
      <c r="T9" s="64" t="s">
        <v>25</v>
      </c>
      <c r="U9" s="64"/>
      <c r="V9" s="64"/>
    </row>
    <row r="10" spans="1:22" ht="33" customHeight="1" thickBot="1" x14ac:dyDescent="0.3">
      <c r="A10" s="34">
        <v>1418</v>
      </c>
      <c r="B10" s="35">
        <v>3423</v>
      </c>
      <c r="C10" s="35">
        <v>3432</v>
      </c>
      <c r="D10" s="35">
        <v>1863</v>
      </c>
      <c r="E10" s="35">
        <v>2007</v>
      </c>
      <c r="F10" s="35">
        <v>1009</v>
      </c>
      <c r="G10" s="35">
        <v>1232</v>
      </c>
      <c r="H10" s="35">
        <v>1629</v>
      </c>
      <c r="I10" s="35">
        <v>1203</v>
      </c>
      <c r="J10" s="35">
        <v>1290</v>
      </c>
      <c r="K10" s="35">
        <v>127</v>
      </c>
      <c r="L10" s="35">
        <v>127</v>
      </c>
      <c r="M10" s="35">
        <v>107</v>
      </c>
      <c r="N10" s="35">
        <v>92</v>
      </c>
      <c r="O10" s="35">
        <v>113</v>
      </c>
      <c r="P10" s="35">
        <v>95</v>
      </c>
      <c r="Q10" s="35">
        <v>85</v>
      </c>
      <c r="R10" s="36">
        <v>2209</v>
      </c>
      <c r="S10" s="35">
        <v>6855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34">
        <v>7801</v>
      </c>
      <c r="B11" s="35">
        <v>18453</v>
      </c>
      <c r="C11" s="35">
        <v>18558</v>
      </c>
      <c r="D11" s="35">
        <v>9881</v>
      </c>
      <c r="E11" s="35">
        <v>10189</v>
      </c>
      <c r="F11" s="35">
        <v>3744</v>
      </c>
      <c r="G11" s="35">
        <v>6619</v>
      </c>
      <c r="H11" s="35">
        <v>9707</v>
      </c>
      <c r="I11" s="35">
        <v>6510</v>
      </c>
      <c r="J11" s="35">
        <v>7717</v>
      </c>
      <c r="K11" s="35">
        <v>676</v>
      </c>
      <c r="L11" s="35">
        <v>659</v>
      </c>
      <c r="M11" s="35">
        <v>619</v>
      </c>
      <c r="N11" s="35">
        <v>619</v>
      </c>
      <c r="O11" s="35">
        <v>552</v>
      </c>
      <c r="P11" s="35">
        <v>491</v>
      </c>
      <c r="Q11" s="35">
        <v>433</v>
      </c>
      <c r="R11" s="38">
        <v>11337</v>
      </c>
      <c r="S11" s="35">
        <v>37011</v>
      </c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9219</v>
      </c>
      <c r="B13" s="20">
        <v>21876</v>
      </c>
      <c r="C13" s="20">
        <v>21990</v>
      </c>
      <c r="D13" s="20">
        <v>11744</v>
      </c>
      <c r="E13" s="20">
        <v>12196</v>
      </c>
      <c r="F13" s="20">
        <v>4753</v>
      </c>
      <c r="G13" s="20">
        <v>7851</v>
      </c>
      <c r="H13" s="20">
        <v>11336</v>
      </c>
      <c r="I13" s="20">
        <v>7713</v>
      </c>
      <c r="J13" s="20">
        <v>9007</v>
      </c>
      <c r="K13" s="20">
        <v>803</v>
      </c>
      <c r="L13" s="20">
        <v>786</v>
      </c>
      <c r="M13" s="20">
        <v>726</v>
      </c>
      <c r="N13" s="20">
        <v>711</v>
      </c>
      <c r="O13" s="20">
        <v>665</v>
      </c>
      <c r="P13" s="20">
        <v>586</v>
      </c>
      <c r="Q13" s="20">
        <v>518</v>
      </c>
      <c r="R13" s="20">
        <v>13546</v>
      </c>
      <c r="S13" s="21">
        <v>43866</v>
      </c>
      <c r="T13" s="64" t="s">
        <v>30</v>
      </c>
      <c r="U13" s="64"/>
      <c r="V13" s="64"/>
    </row>
    <row r="14" spans="1:22" ht="39.75" customHeight="1" thickBot="1" x14ac:dyDescent="0.3">
      <c r="A14" s="22">
        <v>15925</v>
      </c>
      <c r="B14" s="23">
        <v>38634</v>
      </c>
      <c r="C14" s="23">
        <v>37879</v>
      </c>
      <c r="D14" s="23">
        <v>19676</v>
      </c>
      <c r="E14" s="23">
        <v>20650</v>
      </c>
      <c r="F14" s="23">
        <v>9162</v>
      </c>
      <c r="G14" s="23">
        <v>12780</v>
      </c>
      <c r="H14" s="23">
        <v>18384</v>
      </c>
      <c r="I14" s="23">
        <v>13829</v>
      </c>
      <c r="J14" s="23">
        <v>16216</v>
      </c>
      <c r="K14" s="23">
        <v>1475</v>
      </c>
      <c r="L14" s="23">
        <v>1430</v>
      </c>
      <c r="M14" s="23">
        <v>1388</v>
      </c>
      <c r="N14" s="23">
        <v>1336</v>
      </c>
      <c r="O14" s="23">
        <v>1270</v>
      </c>
      <c r="P14" s="23">
        <v>1123</v>
      </c>
      <c r="Q14" s="23">
        <v>1025</v>
      </c>
      <c r="R14" s="23">
        <v>23120</v>
      </c>
      <c r="S14" s="24">
        <v>76513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4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6864</v>
      </c>
      <c r="B3" s="35">
        <v>16514</v>
      </c>
      <c r="C3" s="35">
        <v>15846</v>
      </c>
      <c r="D3" s="35">
        <v>7105</v>
      </c>
      <c r="E3" s="35">
        <v>7072</v>
      </c>
      <c r="F3" s="35">
        <v>2742</v>
      </c>
      <c r="G3" s="35">
        <v>3801</v>
      </c>
      <c r="H3" s="35">
        <v>7634</v>
      </c>
      <c r="I3" s="35">
        <v>5955</v>
      </c>
      <c r="J3" s="35">
        <v>8361</v>
      </c>
      <c r="K3" s="35">
        <v>830</v>
      </c>
      <c r="L3" s="35">
        <v>908</v>
      </c>
      <c r="M3" s="35">
        <v>830</v>
      </c>
      <c r="N3" s="35">
        <v>866</v>
      </c>
      <c r="O3" s="35">
        <v>781</v>
      </c>
      <c r="P3" s="35">
        <v>705</v>
      </c>
      <c r="Q3" s="35">
        <v>685</v>
      </c>
      <c r="R3" s="38">
        <v>8850</v>
      </c>
      <c r="S3" s="35">
        <v>32360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1655</v>
      </c>
      <c r="B4" s="35">
        <v>4467</v>
      </c>
      <c r="C4" s="35">
        <v>4314</v>
      </c>
      <c r="D4" s="35">
        <v>1986</v>
      </c>
      <c r="E4" s="35">
        <v>2137</v>
      </c>
      <c r="F4" s="35">
        <v>1024</v>
      </c>
      <c r="G4" s="35">
        <v>1104</v>
      </c>
      <c r="H4" s="35">
        <v>1995</v>
      </c>
      <c r="I4" s="35">
        <v>1572</v>
      </c>
      <c r="J4" s="35">
        <v>2161</v>
      </c>
      <c r="K4" s="35">
        <v>215</v>
      </c>
      <c r="L4" s="35">
        <v>201</v>
      </c>
      <c r="M4" s="35">
        <v>203</v>
      </c>
      <c r="N4" s="35">
        <v>200</v>
      </c>
      <c r="O4" s="35">
        <v>202</v>
      </c>
      <c r="P4" s="35">
        <v>162</v>
      </c>
      <c r="Q4" s="35">
        <v>158</v>
      </c>
      <c r="R4" s="34">
        <v>2404</v>
      </c>
      <c r="S4" s="35">
        <v>8781</v>
      </c>
      <c r="T4" s="25" t="s">
        <v>20</v>
      </c>
      <c r="U4" s="61"/>
      <c r="V4" s="62"/>
    </row>
    <row r="5" spans="1:22" ht="39.75" customHeight="1" thickBot="1" x14ac:dyDescent="0.3">
      <c r="A5" s="11">
        <v>8519</v>
      </c>
      <c r="B5" s="12">
        <v>20981</v>
      </c>
      <c r="C5" s="12">
        <v>20160</v>
      </c>
      <c r="D5" s="12">
        <v>9091</v>
      </c>
      <c r="E5" s="12">
        <v>9209</v>
      </c>
      <c r="F5" s="12">
        <v>3766</v>
      </c>
      <c r="G5" s="12">
        <v>4905</v>
      </c>
      <c r="H5" s="12">
        <v>9629</v>
      </c>
      <c r="I5" s="12">
        <v>7527</v>
      </c>
      <c r="J5" s="12">
        <v>10522</v>
      </c>
      <c r="K5" s="12">
        <v>1045</v>
      </c>
      <c r="L5" s="12">
        <v>1109</v>
      </c>
      <c r="M5" s="12">
        <v>1033</v>
      </c>
      <c r="N5" s="12">
        <v>1066</v>
      </c>
      <c r="O5" s="12">
        <v>983</v>
      </c>
      <c r="P5" s="12">
        <v>867</v>
      </c>
      <c r="Q5" s="12">
        <v>843</v>
      </c>
      <c r="R5" s="12">
        <v>11254</v>
      </c>
      <c r="S5" s="13">
        <v>41141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422</v>
      </c>
      <c r="B7" s="35">
        <v>1115</v>
      </c>
      <c r="C7" s="35">
        <v>1108</v>
      </c>
      <c r="D7" s="35">
        <v>480</v>
      </c>
      <c r="E7" s="35">
        <v>516</v>
      </c>
      <c r="F7" s="35">
        <v>232</v>
      </c>
      <c r="G7" s="35">
        <v>287</v>
      </c>
      <c r="H7" s="35">
        <v>477</v>
      </c>
      <c r="I7" s="35">
        <v>436</v>
      </c>
      <c r="J7" s="35">
        <v>524</v>
      </c>
      <c r="K7" s="35">
        <v>53</v>
      </c>
      <c r="L7" s="35">
        <v>56</v>
      </c>
      <c r="M7" s="35">
        <v>56</v>
      </c>
      <c r="N7" s="35">
        <v>58</v>
      </c>
      <c r="O7" s="35">
        <v>52</v>
      </c>
      <c r="P7" s="35">
        <v>53</v>
      </c>
      <c r="Q7" s="35">
        <v>48</v>
      </c>
      <c r="R7" s="30">
        <v>598</v>
      </c>
      <c r="S7" s="35">
        <v>2223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1">
        <v>8941</v>
      </c>
      <c r="B9" s="12">
        <v>22096</v>
      </c>
      <c r="C9" s="12">
        <v>21268</v>
      </c>
      <c r="D9" s="12">
        <v>9571</v>
      </c>
      <c r="E9" s="12">
        <v>9725</v>
      </c>
      <c r="F9" s="12">
        <v>3998</v>
      </c>
      <c r="G9" s="12">
        <v>5192</v>
      </c>
      <c r="H9" s="12">
        <v>10106</v>
      </c>
      <c r="I9" s="12">
        <v>7963</v>
      </c>
      <c r="J9" s="12">
        <v>11046</v>
      </c>
      <c r="K9" s="12">
        <v>1098</v>
      </c>
      <c r="L9" s="12">
        <v>1165</v>
      </c>
      <c r="M9" s="12">
        <v>1089</v>
      </c>
      <c r="N9" s="12">
        <v>1124</v>
      </c>
      <c r="O9" s="12">
        <v>1035</v>
      </c>
      <c r="P9" s="12">
        <v>920</v>
      </c>
      <c r="Q9" s="12">
        <v>891</v>
      </c>
      <c r="R9" s="12">
        <v>11852</v>
      </c>
      <c r="S9" s="13">
        <v>43364</v>
      </c>
      <c r="T9" s="64" t="s">
        <v>25</v>
      </c>
      <c r="U9" s="64"/>
      <c r="V9" s="64"/>
    </row>
    <row r="10" spans="1:22" ht="33" customHeight="1" thickBot="1" x14ac:dyDescent="0.3">
      <c r="A10" s="34">
        <v>5129</v>
      </c>
      <c r="B10" s="35">
        <v>11783</v>
      </c>
      <c r="C10" s="35">
        <v>11214</v>
      </c>
      <c r="D10" s="35">
        <v>5078</v>
      </c>
      <c r="E10" s="35">
        <v>4885</v>
      </c>
      <c r="F10" s="35">
        <v>1693</v>
      </c>
      <c r="G10" s="35">
        <v>2627</v>
      </c>
      <c r="H10" s="35">
        <v>5643</v>
      </c>
      <c r="I10" s="35">
        <v>4351</v>
      </c>
      <c r="J10" s="35">
        <v>5919</v>
      </c>
      <c r="K10" s="35">
        <v>565</v>
      </c>
      <c r="L10" s="35">
        <v>602</v>
      </c>
      <c r="M10" s="35">
        <v>603</v>
      </c>
      <c r="N10" s="35">
        <v>590</v>
      </c>
      <c r="O10" s="35">
        <v>570</v>
      </c>
      <c r="P10" s="35">
        <v>499</v>
      </c>
      <c r="Q10" s="35">
        <v>502</v>
      </c>
      <c r="R10" s="36">
        <v>6491</v>
      </c>
      <c r="S10" s="35">
        <v>22997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34">
        <v>8435</v>
      </c>
      <c r="B11" s="35">
        <v>19561</v>
      </c>
      <c r="C11" s="35">
        <v>19079</v>
      </c>
      <c r="D11" s="35">
        <v>9668</v>
      </c>
      <c r="E11" s="35">
        <v>9383</v>
      </c>
      <c r="F11" s="35">
        <v>3014</v>
      </c>
      <c r="G11" s="35">
        <v>5426</v>
      </c>
      <c r="H11" s="35">
        <v>10611</v>
      </c>
      <c r="I11" s="35">
        <v>6430</v>
      </c>
      <c r="J11" s="35">
        <v>9247</v>
      </c>
      <c r="K11" s="35">
        <v>887</v>
      </c>
      <c r="L11" s="35">
        <v>851</v>
      </c>
      <c r="M11" s="35">
        <v>863</v>
      </c>
      <c r="N11" s="35">
        <v>852</v>
      </c>
      <c r="O11" s="35">
        <v>840</v>
      </c>
      <c r="P11" s="35">
        <v>711</v>
      </c>
      <c r="Q11" s="35">
        <v>646</v>
      </c>
      <c r="R11" s="38">
        <v>10890</v>
      </c>
      <c r="S11" s="35">
        <v>38640</v>
      </c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13564</v>
      </c>
      <c r="B13" s="20">
        <v>31344</v>
      </c>
      <c r="C13" s="20">
        <v>30293</v>
      </c>
      <c r="D13" s="20">
        <v>14746</v>
      </c>
      <c r="E13" s="20">
        <v>14268</v>
      </c>
      <c r="F13" s="20">
        <v>4707</v>
      </c>
      <c r="G13" s="20">
        <v>8053</v>
      </c>
      <c r="H13" s="20">
        <v>16254</v>
      </c>
      <c r="I13" s="20">
        <v>10781</v>
      </c>
      <c r="J13" s="20">
        <v>15166</v>
      </c>
      <c r="K13" s="20">
        <v>1452</v>
      </c>
      <c r="L13" s="20">
        <v>1453</v>
      </c>
      <c r="M13" s="20">
        <v>1466</v>
      </c>
      <c r="N13" s="20">
        <v>1442</v>
      </c>
      <c r="O13" s="20">
        <v>1410</v>
      </c>
      <c r="P13" s="20">
        <v>1210</v>
      </c>
      <c r="Q13" s="20">
        <v>1148</v>
      </c>
      <c r="R13" s="20">
        <v>17381</v>
      </c>
      <c r="S13" s="21">
        <v>61637</v>
      </c>
      <c r="T13" s="64" t="s">
        <v>30</v>
      </c>
      <c r="U13" s="64"/>
      <c r="V13" s="64"/>
    </row>
    <row r="14" spans="1:22" ht="39.75" customHeight="1" thickBot="1" x14ac:dyDescent="0.3">
      <c r="A14" s="22">
        <v>22505</v>
      </c>
      <c r="B14" s="23">
        <v>53440</v>
      </c>
      <c r="C14" s="23">
        <v>51561</v>
      </c>
      <c r="D14" s="23">
        <v>24317</v>
      </c>
      <c r="E14" s="23">
        <v>23993</v>
      </c>
      <c r="F14" s="23">
        <v>8705</v>
      </c>
      <c r="G14" s="23">
        <v>13245</v>
      </c>
      <c r="H14" s="23">
        <v>26360</v>
      </c>
      <c r="I14" s="23">
        <v>18744</v>
      </c>
      <c r="J14" s="23">
        <v>26212</v>
      </c>
      <c r="K14" s="23">
        <v>2550</v>
      </c>
      <c r="L14" s="23">
        <v>2618</v>
      </c>
      <c r="M14" s="23">
        <v>2555</v>
      </c>
      <c r="N14" s="23">
        <v>2566</v>
      </c>
      <c r="O14" s="23">
        <v>2445</v>
      </c>
      <c r="P14" s="23">
        <v>2130</v>
      </c>
      <c r="Q14" s="23">
        <v>2039</v>
      </c>
      <c r="R14" s="23">
        <v>29233</v>
      </c>
      <c r="S14" s="24">
        <v>105001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7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13347</v>
      </c>
      <c r="B3" s="35">
        <v>32493</v>
      </c>
      <c r="C3" s="35">
        <v>30649</v>
      </c>
      <c r="D3" s="35">
        <v>15575</v>
      </c>
      <c r="E3" s="35">
        <v>16354</v>
      </c>
      <c r="F3" s="35">
        <v>8903</v>
      </c>
      <c r="G3" s="35">
        <v>8897</v>
      </c>
      <c r="H3" s="35">
        <v>14129</v>
      </c>
      <c r="I3" s="35">
        <v>11710</v>
      </c>
      <c r="J3" s="35">
        <v>13909</v>
      </c>
      <c r="K3" s="35">
        <v>1223</v>
      </c>
      <c r="L3" s="35">
        <v>1347</v>
      </c>
      <c r="M3" s="35">
        <v>1267</v>
      </c>
      <c r="N3" s="35">
        <v>1276</v>
      </c>
      <c r="O3" s="35">
        <v>1122</v>
      </c>
      <c r="P3" s="35">
        <v>992</v>
      </c>
      <c r="Q3" s="35">
        <v>937</v>
      </c>
      <c r="R3" s="38">
        <v>19079</v>
      </c>
      <c r="S3" s="35">
        <v>63142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2161</v>
      </c>
      <c r="B4" s="35">
        <v>5502</v>
      </c>
      <c r="C4" s="35">
        <v>5254</v>
      </c>
      <c r="D4" s="35">
        <v>2609</v>
      </c>
      <c r="E4" s="35">
        <v>2855</v>
      </c>
      <c r="F4" s="35">
        <v>1642</v>
      </c>
      <c r="G4" s="35">
        <v>1506</v>
      </c>
      <c r="H4" s="35">
        <v>2316</v>
      </c>
      <c r="I4" s="35">
        <v>2025</v>
      </c>
      <c r="J4" s="35">
        <v>2363</v>
      </c>
      <c r="K4" s="35">
        <v>200</v>
      </c>
      <c r="L4" s="35">
        <v>226</v>
      </c>
      <c r="M4" s="35">
        <v>224</v>
      </c>
      <c r="N4" s="35">
        <v>181</v>
      </c>
      <c r="O4" s="35">
        <v>197</v>
      </c>
      <c r="P4" s="35">
        <v>159</v>
      </c>
      <c r="Q4" s="35">
        <v>143</v>
      </c>
      <c r="R4" s="34">
        <v>3186</v>
      </c>
      <c r="S4" s="35">
        <v>10756</v>
      </c>
      <c r="T4" s="25" t="s">
        <v>20</v>
      </c>
      <c r="U4" s="61"/>
      <c r="V4" s="62"/>
    </row>
    <row r="5" spans="1:22" ht="39.75" customHeight="1" thickBot="1" x14ac:dyDescent="0.3">
      <c r="A5" s="11">
        <v>15508</v>
      </c>
      <c r="B5" s="12">
        <v>37995</v>
      </c>
      <c r="C5" s="12">
        <v>35903</v>
      </c>
      <c r="D5" s="12">
        <v>18184</v>
      </c>
      <c r="E5" s="12">
        <v>19209</v>
      </c>
      <c r="F5" s="12">
        <v>10545</v>
      </c>
      <c r="G5" s="12">
        <v>10403</v>
      </c>
      <c r="H5" s="12">
        <v>16445</v>
      </c>
      <c r="I5" s="12">
        <v>13735</v>
      </c>
      <c r="J5" s="12">
        <v>16272</v>
      </c>
      <c r="K5" s="12">
        <v>1423</v>
      </c>
      <c r="L5" s="12">
        <v>1573</v>
      </c>
      <c r="M5" s="12">
        <v>1491</v>
      </c>
      <c r="N5" s="12">
        <v>1457</v>
      </c>
      <c r="O5" s="12">
        <v>1319</v>
      </c>
      <c r="P5" s="12">
        <v>1151</v>
      </c>
      <c r="Q5" s="12">
        <v>1080</v>
      </c>
      <c r="R5" s="12">
        <v>22265</v>
      </c>
      <c r="S5" s="13">
        <v>73898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483</v>
      </c>
      <c r="B7" s="35">
        <v>1179</v>
      </c>
      <c r="C7" s="35">
        <v>1135</v>
      </c>
      <c r="D7" s="35">
        <v>569</v>
      </c>
      <c r="E7" s="35">
        <v>578</v>
      </c>
      <c r="F7" s="35">
        <v>280</v>
      </c>
      <c r="G7" s="35">
        <v>292</v>
      </c>
      <c r="H7" s="35">
        <v>575</v>
      </c>
      <c r="I7" s="35">
        <v>421</v>
      </c>
      <c r="J7" s="35">
        <v>533</v>
      </c>
      <c r="K7" s="35">
        <v>48</v>
      </c>
      <c r="L7" s="35">
        <v>51</v>
      </c>
      <c r="M7" s="35">
        <v>44</v>
      </c>
      <c r="N7" s="35">
        <v>45</v>
      </c>
      <c r="O7" s="35">
        <v>41</v>
      </c>
      <c r="P7" s="35">
        <v>40</v>
      </c>
      <c r="Q7" s="35">
        <v>43</v>
      </c>
      <c r="R7" s="30">
        <v>674</v>
      </c>
      <c r="S7" s="35">
        <v>2314</v>
      </c>
      <c r="T7" s="63" t="s">
        <v>23</v>
      </c>
      <c r="U7" s="63"/>
      <c r="V7" s="62"/>
    </row>
    <row r="8" spans="1:22" ht="33" customHeight="1" thickBot="1" x14ac:dyDescent="0.3">
      <c r="A8" s="34">
        <v>197</v>
      </c>
      <c r="B8" s="35">
        <v>555</v>
      </c>
      <c r="C8" s="35">
        <v>499</v>
      </c>
      <c r="D8" s="35">
        <v>288</v>
      </c>
      <c r="E8" s="35">
        <v>299</v>
      </c>
      <c r="F8" s="35">
        <v>131</v>
      </c>
      <c r="G8" s="35">
        <v>205</v>
      </c>
      <c r="H8" s="35">
        <v>251</v>
      </c>
      <c r="I8" s="35">
        <v>266</v>
      </c>
      <c r="J8" s="35">
        <v>172</v>
      </c>
      <c r="K8" s="35">
        <v>7</v>
      </c>
      <c r="L8" s="35">
        <v>10</v>
      </c>
      <c r="M8" s="35">
        <v>6</v>
      </c>
      <c r="N8" s="35">
        <v>6</v>
      </c>
      <c r="O8" s="35">
        <v>8</v>
      </c>
      <c r="P8" s="35">
        <v>6</v>
      </c>
      <c r="Q8" s="35">
        <v>3</v>
      </c>
      <c r="R8" s="34">
        <v>255</v>
      </c>
      <c r="S8" s="35">
        <v>1054</v>
      </c>
      <c r="T8" s="63" t="s">
        <v>24</v>
      </c>
      <c r="U8" s="63"/>
      <c r="V8" s="62"/>
    </row>
    <row r="9" spans="1:22" ht="39.75" customHeight="1" thickBot="1" x14ac:dyDescent="0.3">
      <c r="A9" s="11">
        <v>16188</v>
      </c>
      <c r="B9" s="12">
        <v>39729</v>
      </c>
      <c r="C9" s="12">
        <v>37537</v>
      </c>
      <c r="D9" s="12">
        <v>19041</v>
      </c>
      <c r="E9" s="12">
        <v>20086</v>
      </c>
      <c r="F9" s="12">
        <v>10956</v>
      </c>
      <c r="G9" s="12">
        <v>10900</v>
      </c>
      <c r="H9" s="12">
        <v>17271</v>
      </c>
      <c r="I9" s="12">
        <v>14422</v>
      </c>
      <c r="J9" s="12">
        <v>16977</v>
      </c>
      <c r="K9" s="12">
        <v>1478</v>
      </c>
      <c r="L9" s="12">
        <v>1634</v>
      </c>
      <c r="M9" s="12">
        <v>1541</v>
      </c>
      <c r="N9" s="12">
        <v>1508</v>
      </c>
      <c r="O9" s="12">
        <v>1368</v>
      </c>
      <c r="P9" s="12">
        <v>1197</v>
      </c>
      <c r="Q9" s="12">
        <v>1126</v>
      </c>
      <c r="R9" s="12">
        <v>23194</v>
      </c>
      <c r="S9" s="13">
        <v>77266</v>
      </c>
      <c r="T9" s="64" t="s">
        <v>25</v>
      </c>
      <c r="U9" s="64"/>
      <c r="V9" s="64"/>
    </row>
    <row r="10" spans="1:22" ht="33" customHeight="1" thickBot="1" x14ac:dyDescent="0.3">
      <c r="A10" s="34">
        <v>98</v>
      </c>
      <c r="B10" s="35">
        <v>228</v>
      </c>
      <c r="C10" s="35">
        <v>229</v>
      </c>
      <c r="D10" s="35">
        <v>116</v>
      </c>
      <c r="E10" s="35">
        <v>125</v>
      </c>
      <c r="F10" s="35">
        <v>55</v>
      </c>
      <c r="G10" s="35">
        <v>80</v>
      </c>
      <c r="H10" s="35">
        <v>106</v>
      </c>
      <c r="I10" s="35">
        <v>93</v>
      </c>
      <c r="J10" s="35">
        <v>86</v>
      </c>
      <c r="K10" s="35">
        <v>11</v>
      </c>
      <c r="L10" s="35">
        <v>11</v>
      </c>
      <c r="M10" s="35">
        <v>8</v>
      </c>
      <c r="N10" s="35">
        <v>9</v>
      </c>
      <c r="O10" s="35">
        <v>5</v>
      </c>
      <c r="P10" s="35">
        <v>12</v>
      </c>
      <c r="Q10" s="35">
        <v>3</v>
      </c>
      <c r="R10" s="36">
        <v>151</v>
      </c>
      <c r="S10" s="35">
        <v>457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34">
        <v>22922</v>
      </c>
      <c r="B11" s="35">
        <v>53324</v>
      </c>
      <c r="C11" s="35">
        <v>53035</v>
      </c>
      <c r="D11" s="35">
        <v>27751</v>
      </c>
      <c r="E11" s="35">
        <v>28153</v>
      </c>
      <c r="F11" s="35">
        <v>10102</v>
      </c>
      <c r="G11" s="35">
        <v>17154</v>
      </c>
      <c r="H11" s="35">
        <v>28648</v>
      </c>
      <c r="I11" s="35">
        <v>18744</v>
      </c>
      <c r="J11" s="35">
        <v>23120</v>
      </c>
      <c r="K11" s="35">
        <v>2080</v>
      </c>
      <c r="L11" s="35">
        <v>2054</v>
      </c>
      <c r="M11" s="35">
        <v>2038</v>
      </c>
      <c r="N11" s="35">
        <v>1925</v>
      </c>
      <c r="O11" s="35">
        <v>1773</v>
      </c>
      <c r="P11" s="35">
        <v>1434</v>
      </c>
      <c r="Q11" s="35">
        <v>1421</v>
      </c>
      <c r="R11" s="38">
        <v>31213</v>
      </c>
      <c r="S11" s="35">
        <v>106359</v>
      </c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23020</v>
      </c>
      <c r="B13" s="20">
        <v>53552</v>
      </c>
      <c r="C13" s="20">
        <v>53264</v>
      </c>
      <c r="D13" s="20">
        <v>27867</v>
      </c>
      <c r="E13" s="20">
        <v>28278</v>
      </c>
      <c r="F13" s="20">
        <v>10157</v>
      </c>
      <c r="G13" s="20">
        <v>17234</v>
      </c>
      <c r="H13" s="20">
        <v>28754</v>
      </c>
      <c r="I13" s="20">
        <v>18837</v>
      </c>
      <c r="J13" s="20">
        <v>23206</v>
      </c>
      <c r="K13" s="20">
        <v>2091</v>
      </c>
      <c r="L13" s="20">
        <v>2065</v>
      </c>
      <c r="M13" s="20">
        <v>2046</v>
      </c>
      <c r="N13" s="20">
        <v>1934</v>
      </c>
      <c r="O13" s="20">
        <v>1778</v>
      </c>
      <c r="P13" s="20">
        <v>1446</v>
      </c>
      <c r="Q13" s="20">
        <v>1424</v>
      </c>
      <c r="R13" s="20">
        <v>31364</v>
      </c>
      <c r="S13" s="21">
        <v>106816</v>
      </c>
      <c r="T13" s="64" t="s">
        <v>30</v>
      </c>
      <c r="U13" s="64"/>
      <c r="V13" s="64"/>
    </row>
    <row r="14" spans="1:22" ht="39.75" customHeight="1" thickBot="1" x14ac:dyDescent="0.3">
      <c r="A14" s="22">
        <v>39208</v>
      </c>
      <c r="B14" s="23">
        <v>93281</v>
      </c>
      <c r="C14" s="23">
        <v>90801</v>
      </c>
      <c r="D14" s="23">
        <v>46908</v>
      </c>
      <c r="E14" s="23">
        <v>48364</v>
      </c>
      <c r="F14" s="23">
        <v>21113</v>
      </c>
      <c r="G14" s="23">
        <v>28134</v>
      </c>
      <c r="H14" s="23">
        <v>46025</v>
      </c>
      <c r="I14" s="23">
        <v>33259</v>
      </c>
      <c r="J14" s="23">
        <v>40183</v>
      </c>
      <c r="K14" s="23">
        <v>3569</v>
      </c>
      <c r="L14" s="23">
        <v>3699</v>
      </c>
      <c r="M14" s="23">
        <v>3587</v>
      </c>
      <c r="N14" s="23">
        <v>3442</v>
      </c>
      <c r="O14" s="23">
        <v>3146</v>
      </c>
      <c r="P14" s="23">
        <v>2643</v>
      </c>
      <c r="Q14" s="23">
        <v>2550</v>
      </c>
      <c r="R14" s="23">
        <v>54558</v>
      </c>
      <c r="S14" s="24">
        <v>184082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topLeftCell="A4"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1" t="s">
        <v>35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34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9"/>
      <c r="U2" s="59"/>
      <c r="V2" s="60"/>
    </row>
    <row r="3" spans="1:22" ht="33" customHeight="1" thickBot="1" x14ac:dyDescent="0.3">
      <c r="A3" s="34">
        <v>4436</v>
      </c>
      <c r="B3" s="35">
        <v>11149</v>
      </c>
      <c r="C3" s="35">
        <v>10597</v>
      </c>
      <c r="D3" s="35">
        <v>5027</v>
      </c>
      <c r="E3" s="35">
        <v>5487</v>
      </c>
      <c r="F3" s="35">
        <v>2501</v>
      </c>
      <c r="G3" s="35">
        <v>3473</v>
      </c>
      <c r="H3" s="35">
        <v>4540</v>
      </c>
      <c r="I3" s="35">
        <v>4191</v>
      </c>
      <c r="J3" s="35">
        <v>5012</v>
      </c>
      <c r="K3" s="35">
        <v>398</v>
      </c>
      <c r="L3" s="35">
        <v>463</v>
      </c>
      <c r="M3" s="35">
        <v>454</v>
      </c>
      <c r="N3" s="35">
        <v>442</v>
      </c>
      <c r="O3" s="35">
        <v>382</v>
      </c>
      <c r="P3" s="35">
        <v>382</v>
      </c>
      <c r="Q3" s="35">
        <v>369</v>
      </c>
      <c r="R3" s="38">
        <v>6313</v>
      </c>
      <c r="S3" s="35">
        <v>21746</v>
      </c>
      <c r="T3" s="25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823</v>
      </c>
      <c r="B4" s="35">
        <v>2077</v>
      </c>
      <c r="C4" s="35">
        <v>2021</v>
      </c>
      <c r="D4" s="35">
        <v>928</v>
      </c>
      <c r="E4" s="35">
        <v>1038</v>
      </c>
      <c r="F4" s="35">
        <v>491</v>
      </c>
      <c r="G4" s="35">
        <v>581</v>
      </c>
      <c r="H4" s="35">
        <v>894</v>
      </c>
      <c r="I4" s="35">
        <v>753</v>
      </c>
      <c r="J4" s="35">
        <v>996</v>
      </c>
      <c r="K4" s="35">
        <v>87</v>
      </c>
      <c r="L4" s="35">
        <v>93</v>
      </c>
      <c r="M4" s="35">
        <v>73</v>
      </c>
      <c r="N4" s="35">
        <v>77</v>
      </c>
      <c r="O4" s="35">
        <v>85</v>
      </c>
      <c r="P4" s="35">
        <v>69</v>
      </c>
      <c r="Q4" s="35">
        <v>79</v>
      </c>
      <c r="R4" s="34">
        <v>1177</v>
      </c>
      <c r="S4" s="35">
        <v>4098</v>
      </c>
      <c r="T4" s="25" t="s">
        <v>20</v>
      </c>
      <c r="U4" s="61"/>
      <c r="V4" s="62"/>
    </row>
    <row r="5" spans="1:22" ht="39.75" customHeight="1" thickBot="1" x14ac:dyDescent="0.3">
      <c r="A5" s="11">
        <v>5259</v>
      </c>
      <c r="B5" s="12">
        <v>13226</v>
      </c>
      <c r="C5" s="12">
        <v>12618</v>
      </c>
      <c r="D5" s="12">
        <v>5955</v>
      </c>
      <c r="E5" s="12">
        <v>6525</v>
      </c>
      <c r="F5" s="12">
        <v>2992</v>
      </c>
      <c r="G5" s="12">
        <v>4054</v>
      </c>
      <c r="H5" s="12">
        <v>5434</v>
      </c>
      <c r="I5" s="12">
        <v>4944</v>
      </c>
      <c r="J5" s="12">
        <v>6008</v>
      </c>
      <c r="K5" s="12">
        <v>485</v>
      </c>
      <c r="L5" s="12">
        <v>556</v>
      </c>
      <c r="M5" s="12">
        <v>527</v>
      </c>
      <c r="N5" s="12">
        <v>519</v>
      </c>
      <c r="O5" s="12">
        <v>467</v>
      </c>
      <c r="P5" s="12">
        <v>451</v>
      </c>
      <c r="Q5" s="12">
        <v>448</v>
      </c>
      <c r="R5" s="12">
        <v>7490</v>
      </c>
      <c r="S5" s="13">
        <v>25844</v>
      </c>
      <c r="T5" s="63" t="s">
        <v>21</v>
      </c>
      <c r="U5" s="63"/>
      <c r="V5" s="62"/>
    </row>
    <row r="6" spans="1:22" ht="33" customHeight="1" thickBot="1" x14ac:dyDescent="0.3">
      <c r="A6" s="3"/>
      <c r="B6" s="4"/>
      <c r="C6" s="4"/>
      <c r="D6" s="4"/>
      <c r="E6" s="4"/>
      <c r="F6" s="4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6"/>
      <c r="T6" s="63" t="s">
        <v>22</v>
      </c>
      <c r="U6" s="63"/>
      <c r="V6" s="62"/>
    </row>
    <row r="7" spans="1:22" ht="33" customHeight="1" thickBot="1" x14ac:dyDescent="0.3">
      <c r="A7" s="34">
        <v>550</v>
      </c>
      <c r="B7" s="35">
        <v>1454</v>
      </c>
      <c r="C7" s="35">
        <v>1350</v>
      </c>
      <c r="D7" s="35">
        <v>553</v>
      </c>
      <c r="E7" s="35">
        <v>621</v>
      </c>
      <c r="F7" s="35">
        <v>248</v>
      </c>
      <c r="G7" s="35">
        <v>372</v>
      </c>
      <c r="H7" s="35">
        <v>554</v>
      </c>
      <c r="I7" s="35">
        <v>601</v>
      </c>
      <c r="J7" s="35">
        <v>711</v>
      </c>
      <c r="K7" s="35">
        <v>71</v>
      </c>
      <c r="L7" s="35">
        <v>61</v>
      </c>
      <c r="M7" s="35">
        <v>58</v>
      </c>
      <c r="N7" s="35">
        <v>63</v>
      </c>
      <c r="O7" s="35">
        <v>71</v>
      </c>
      <c r="P7" s="35">
        <v>60</v>
      </c>
      <c r="Q7" s="35">
        <v>66</v>
      </c>
      <c r="R7" s="30">
        <v>731</v>
      </c>
      <c r="S7" s="35">
        <v>2804</v>
      </c>
      <c r="T7" s="63" t="s">
        <v>23</v>
      </c>
      <c r="U7" s="63"/>
      <c r="V7" s="62"/>
    </row>
    <row r="8" spans="1:22" ht="33" customHeight="1" thickBot="1" x14ac:dyDescent="0.3">
      <c r="A8" s="34">
        <v>159</v>
      </c>
      <c r="B8" s="35">
        <v>397</v>
      </c>
      <c r="C8" s="35">
        <v>362</v>
      </c>
      <c r="D8" s="35">
        <v>184</v>
      </c>
      <c r="E8" s="35">
        <v>170</v>
      </c>
      <c r="F8" s="35">
        <v>74</v>
      </c>
      <c r="G8" s="35">
        <v>112</v>
      </c>
      <c r="H8" s="35">
        <v>168</v>
      </c>
      <c r="I8" s="35">
        <v>149</v>
      </c>
      <c r="J8" s="35">
        <v>168</v>
      </c>
      <c r="K8" s="35">
        <v>14</v>
      </c>
      <c r="L8" s="35">
        <v>13</v>
      </c>
      <c r="M8" s="35">
        <v>23</v>
      </c>
      <c r="N8" s="35">
        <v>15</v>
      </c>
      <c r="O8" s="35">
        <v>14</v>
      </c>
      <c r="P8" s="35">
        <v>24</v>
      </c>
      <c r="Q8" s="35">
        <v>12</v>
      </c>
      <c r="R8" s="34">
        <v>208</v>
      </c>
      <c r="S8" s="35">
        <v>759</v>
      </c>
      <c r="T8" s="63" t="s">
        <v>24</v>
      </c>
      <c r="U8" s="63"/>
      <c r="V8" s="62"/>
    </row>
    <row r="9" spans="1:22" ht="39.75" customHeight="1" thickBot="1" x14ac:dyDescent="0.3">
      <c r="A9" s="11">
        <v>5968</v>
      </c>
      <c r="B9" s="12">
        <v>15077</v>
      </c>
      <c r="C9" s="12">
        <v>14330</v>
      </c>
      <c r="D9" s="12">
        <v>6692</v>
      </c>
      <c r="E9" s="12">
        <v>7316</v>
      </c>
      <c r="F9" s="12">
        <v>3314</v>
      </c>
      <c r="G9" s="12">
        <v>4538</v>
      </c>
      <c r="H9" s="12">
        <v>6156</v>
      </c>
      <c r="I9" s="12">
        <v>5694</v>
      </c>
      <c r="J9" s="12">
        <v>6887</v>
      </c>
      <c r="K9" s="12">
        <v>570</v>
      </c>
      <c r="L9" s="12">
        <v>630</v>
      </c>
      <c r="M9" s="12">
        <v>608</v>
      </c>
      <c r="N9" s="12">
        <v>597</v>
      </c>
      <c r="O9" s="12">
        <v>552</v>
      </c>
      <c r="P9" s="12">
        <v>535</v>
      </c>
      <c r="Q9" s="12">
        <v>526</v>
      </c>
      <c r="R9" s="12">
        <v>8429</v>
      </c>
      <c r="S9" s="13">
        <v>29407</v>
      </c>
      <c r="T9" s="64" t="s">
        <v>25</v>
      </c>
      <c r="U9" s="64"/>
      <c r="V9" s="64"/>
    </row>
    <row r="10" spans="1:22" ht="33" customHeight="1" thickBot="1" x14ac:dyDescent="0.3">
      <c r="A10" s="34">
        <v>2488</v>
      </c>
      <c r="B10" s="35">
        <v>6063</v>
      </c>
      <c r="C10" s="35">
        <v>5897</v>
      </c>
      <c r="D10" s="35">
        <v>2850</v>
      </c>
      <c r="E10" s="35">
        <v>2958</v>
      </c>
      <c r="F10" s="35">
        <v>1045</v>
      </c>
      <c r="G10" s="35">
        <v>1727</v>
      </c>
      <c r="H10" s="35">
        <v>3036</v>
      </c>
      <c r="I10" s="35">
        <v>2255</v>
      </c>
      <c r="J10" s="35">
        <v>2694</v>
      </c>
      <c r="K10" s="35">
        <v>247</v>
      </c>
      <c r="L10" s="35">
        <v>279</v>
      </c>
      <c r="M10" s="35">
        <v>300</v>
      </c>
      <c r="N10" s="35">
        <v>269</v>
      </c>
      <c r="O10" s="35">
        <v>218</v>
      </c>
      <c r="P10" s="35">
        <v>212</v>
      </c>
      <c r="Q10" s="35">
        <v>204</v>
      </c>
      <c r="R10" s="36">
        <v>3420</v>
      </c>
      <c r="S10" s="35">
        <v>11960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  <c r="Q11" s="16"/>
      <c r="R11" s="39"/>
      <c r="S11" s="18"/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2488</v>
      </c>
      <c r="B13" s="20">
        <v>6063</v>
      </c>
      <c r="C13" s="20">
        <v>5897</v>
      </c>
      <c r="D13" s="20">
        <v>2850</v>
      </c>
      <c r="E13" s="20">
        <v>2958</v>
      </c>
      <c r="F13" s="20">
        <v>1045</v>
      </c>
      <c r="G13" s="20">
        <v>1727</v>
      </c>
      <c r="H13" s="20">
        <v>3036</v>
      </c>
      <c r="I13" s="20">
        <v>2255</v>
      </c>
      <c r="J13" s="20">
        <v>2694</v>
      </c>
      <c r="K13" s="20">
        <v>247</v>
      </c>
      <c r="L13" s="20">
        <v>279</v>
      </c>
      <c r="M13" s="20">
        <v>300</v>
      </c>
      <c r="N13" s="20">
        <v>269</v>
      </c>
      <c r="O13" s="20">
        <v>218</v>
      </c>
      <c r="P13" s="20">
        <v>212</v>
      </c>
      <c r="Q13" s="20">
        <v>204</v>
      </c>
      <c r="R13" s="20">
        <v>3420</v>
      </c>
      <c r="S13" s="21">
        <v>11960</v>
      </c>
      <c r="T13" s="64" t="s">
        <v>30</v>
      </c>
      <c r="U13" s="64"/>
      <c r="V13" s="64"/>
    </row>
    <row r="14" spans="1:22" ht="39.75" customHeight="1" thickBot="1" x14ac:dyDescent="0.3">
      <c r="A14" s="22">
        <v>8456</v>
      </c>
      <c r="B14" s="23">
        <v>21140</v>
      </c>
      <c r="C14" s="23">
        <v>20227</v>
      </c>
      <c r="D14" s="23">
        <v>9542</v>
      </c>
      <c r="E14" s="23">
        <v>10274</v>
      </c>
      <c r="F14" s="23">
        <v>4359</v>
      </c>
      <c r="G14" s="23">
        <v>6265</v>
      </c>
      <c r="H14" s="23">
        <v>9192</v>
      </c>
      <c r="I14" s="23">
        <v>7949</v>
      </c>
      <c r="J14" s="23">
        <v>9581</v>
      </c>
      <c r="K14" s="23">
        <v>817</v>
      </c>
      <c r="L14" s="23">
        <v>909</v>
      </c>
      <c r="M14" s="23">
        <v>908</v>
      </c>
      <c r="N14" s="23">
        <v>866</v>
      </c>
      <c r="O14" s="23">
        <v>770</v>
      </c>
      <c r="P14" s="23">
        <v>747</v>
      </c>
      <c r="Q14" s="23">
        <v>730</v>
      </c>
      <c r="R14" s="23">
        <v>11849</v>
      </c>
      <c r="S14" s="24">
        <v>41367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6"/>
  <sheetViews>
    <sheetView zoomScale="78" zoomScaleNormal="78" workbookViewId="0">
      <selection activeCell="C3" sqref="C3"/>
    </sheetView>
  </sheetViews>
  <sheetFormatPr defaultRowHeight="15" x14ac:dyDescent="0.25"/>
  <cols>
    <col min="1" max="18" width="5.7109375" customWidth="1"/>
    <col min="19" max="19" width="8" customWidth="1"/>
    <col min="21" max="21" width="8" customWidth="1"/>
    <col min="22" max="22" width="7.140625" customWidth="1"/>
  </cols>
  <sheetData>
    <row r="1" spans="1:22" ht="24.75" customHeight="1" thickBot="1" x14ac:dyDescent="0.3">
      <c r="A1" s="56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82.5" customHeight="1" thickBot="1" x14ac:dyDescent="0.65">
      <c r="A2" s="27" t="s">
        <v>35</v>
      </c>
      <c r="B2" s="28" t="s">
        <v>0</v>
      </c>
      <c r="C2" s="28" t="s">
        <v>1</v>
      </c>
      <c r="D2" s="28" t="s">
        <v>2</v>
      </c>
      <c r="E2" s="28" t="s">
        <v>3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34</v>
      </c>
      <c r="K2" s="28" t="s">
        <v>8</v>
      </c>
      <c r="L2" s="28" t="s">
        <v>9</v>
      </c>
      <c r="M2" s="28" t="s">
        <v>10</v>
      </c>
      <c r="N2" s="28" t="s">
        <v>11</v>
      </c>
      <c r="O2" s="28" t="s">
        <v>12</v>
      </c>
      <c r="P2" s="28" t="s">
        <v>13</v>
      </c>
      <c r="Q2" s="28" t="s">
        <v>14</v>
      </c>
      <c r="R2" s="28" t="s">
        <v>15</v>
      </c>
      <c r="S2" s="28" t="s">
        <v>16</v>
      </c>
      <c r="T2" s="59"/>
      <c r="U2" s="59"/>
      <c r="V2" s="60"/>
    </row>
    <row r="3" spans="1:22" ht="33" customHeight="1" thickBot="1" x14ac:dyDescent="0.3">
      <c r="A3" s="34">
        <v>4336</v>
      </c>
      <c r="B3" s="35">
        <v>10230</v>
      </c>
      <c r="C3" s="35">
        <v>9984</v>
      </c>
      <c r="D3" s="35">
        <v>4969</v>
      </c>
      <c r="E3" s="35">
        <v>5544</v>
      </c>
      <c r="F3" s="35">
        <v>3012</v>
      </c>
      <c r="G3" s="35">
        <v>2923</v>
      </c>
      <c r="H3" s="35">
        <v>4578</v>
      </c>
      <c r="I3" s="35">
        <v>3117</v>
      </c>
      <c r="J3" s="35">
        <v>4736</v>
      </c>
      <c r="K3" s="35">
        <v>395</v>
      </c>
      <c r="L3" s="35">
        <v>426</v>
      </c>
      <c r="M3" s="35">
        <v>470</v>
      </c>
      <c r="N3" s="35">
        <v>409</v>
      </c>
      <c r="O3" s="35">
        <v>343</v>
      </c>
      <c r="P3" s="35">
        <v>344</v>
      </c>
      <c r="Q3" s="35">
        <v>282</v>
      </c>
      <c r="R3" s="38">
        <v>6352</v>
      </c>
      <c r="S3" s="35">
        <v>20214</v>
      </c>
      <c r="T3" s="50" t="s">
        <v>17</v>
      </c>
      <c r="U3" s="61" t="s">
        <v>18</v>
      </c>
      <c r="V3" s="62" t="s">
        <v>19</v>
      </c>
    </row>
    <row r="4" spans="1:22" ht="33" customHeight="1" thickBot="1" x14ac:dyDescent="0.3">
      <c r="A4" s="34">
        <v>261</v>
      </c>
      <c r="B4" s="35">
        <v>633</v>
      </c>
      <c r="C4" s="35">
        <v>632</v>
      </c>
      <c r="D4" s="35">
        <v>330</v>
      </c>
      <c r="E4" s="35">
        <v>353</v>
      </c>
      <c r="F4" s="35">
        <v>213</v>
      </c>
      <c r="G4" s="35">
        <v>166</v>
      </c>
      <c r="H4" s="35">
        <v>304</v>
      </c>
      <c r="I4" s="35">
        <v>171</v>
      </c>
      <c r="J4" s="35">
        <v>310</v>
      </c>
      <c r="K4" s="35">
        <v>26</v>
      </c>
      <c r="L4" s="35">
        <v>25</v>
      </c>
      <c r="M4" s="35">
        <v>27</v>
      </c>
      <c r="N4" s="35">
        <v>31</v>
      </c>
      <c r="O4" s="35">
        <v>18</v>
      </c>
      <c r="P4" s="35">
        <v>14</v>
      </c>
      <c r="Q4" s="35">
        <v>11</v>
      </c>
      <c r="R4" s="34">
        <v>405</v>
      </c>
      <c r="S4" s="35">
        <v>1265</v>
      </c>
      <c r="T4" s="50" t="s">
        <v>20</v>
      </c>
      <c r="U4" s="61"/>
      <c r="V4" s="62"/>
    </row>
    <row r="5" spans="1:22" ht="39.75" customHeight="1" thickBot="1" x14ac:dyDescent="0.3">
      <c r="A5" s="12">
        <v>4597</v>
      </c>
      <c r="B5" s="12">
        <v>10863</v>
      </c>
      <c r="C5" s="12">
        <v>10616</v>
      </c>
      <c r="D5" s="12">
        <v>5299</v>
      </c>
      <c r="E5" s="12">
        <v>5897</v>
      </c>
      <c r="F5" s="12">
        <v>3225</v>
      </c>
      <c r="G5" s="12">
        <v>3089</v>
      </c>
      <c r="H5" s="12">
        <v>4882</v>
      </c>
      <c r="I5" s="12">
        <v>3288</v>
      </c>
      <c r="J5" s="12">
        <v>5046</v>
      </c>
      <c r="K5" s="12">
        <v>421</v>
      </c>
      <c r="L5" s="12">
        <v>451</v>
      </c>
      <c r="M5" s="12">
        <v>497</v>
      </c>
      <c r="N5" s="12">
        <v>440</v>
      </c>
      <c r="O5" s="12">
        <v>361</v>
      </c>
      <c r="P5" s="12">
        <v>358</v>
      </c>
      <c r="Q5" s="12">
        <v>293</v>
      </c>
      <c r="R5" s="12">
        <v>6757</v>
      </c>
      <c r="S5" s="13">
        <v>21479</v>
      </c>
      <c r="T5" s="63" t="s">
        <v>21</v>
      </c>
      <c r="U5" s="63"/>
      <c r="V5" s="62"/>
    </row>
    <row r="6" spans="1:22" ht="33" customHeight="1" thickBot="1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6"/>
      <c r="S6" s="35"/>
      <c r="T6" s="63" t="s">
        <v>22</v>
      </c>
      <c r="U6" s="63"/>
      <c r="V6" s="62"/>
    </row>
    <row r="7" spans="1:22" ht="33" customHeight="1" thickBot="1" x14ac:dyDescent="0.3">
      <c r="A7" s="34">
        <v>33</v>
      </c>
      <c r="B7" s="35">
        <v>79</v>
      </c>
      <c r="C7" s="35">
        <v>60</v>
      </c>
      <c r="D7" s="35">
        <v>32</v>
      </c>
      <c r="E7" s="35">
        <v>33</v>
      </c>
      <c r="F7" s="35">
        <v>10</v>
      </c>
      <c r="G7" s="35">
        <v>15</v>
      </c>
      <c r="H7" s="35">
        <v>40</v>
      </c>
      <c r="I7" s="35">
        <v>25</v>
      </c>
      <c r="J7" s="35">
        <v>34</v>
      </c>
      <c r="K7" s="35">
        <v>3</v>
      </c>
      <c r="L7" s="35">
        <v>6</v>
      </c>
      <c r="M7" s="35">
        <v>4</v>
      </c>
      <c r="N7" s="35">
        <v>3</v>
      </c>
      <c r="O7" s="35">
        <v>2</v>
      </c>
      <c r="P7" s="35">
        <v>2</v>
      </c>
      <c r="Q7" s="35">
        <v>4</v>
      </c>
      <c r="R7" s="30">
        <v>40</v>
      </c>
      <c r="S7" s="35">
        <v>139</v>
      </c>
      <c r="T7" s="63" t="s">
        <v>23</v>
      </c>
      <c r="U7" s="63"/>
      <c r="V7" s="62"/>
    </row>
    <row r="8" spans="1:22" ht="33" customHeight="1" thickBot="1" x14ac:dyDescent="0.3">
      <c r="A8" s="7"/>
      <c r="B8" s="8"/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37"/>
      <c r="S8" s="10"/>
      <c r="T8" s="63" t="s">
        <v>24</v>
      </c>
      <c r="U8" s="63"/>
      <c r="V8" s="62"/>
    </row>
    <row r="9" spans="1:22" ht="39.75" customHeight="1" thickBot="1" x14ac:dyDescent="0.3">
      <c r="A9" s="12">
        <v>4630</v>
      </c>
      <c r="B9" s="12">
        <v>10942</v>
      </c>
      <c r="C9" s="12">
        <v>10676</v>
      </c>
      <c r="D9" s="12">
        <v>5331</v>
      </c>
      <c r="E9" s="12">
        <v>5930</v>
      </c>
      <c r="F9" s="12">
        <v>3235</v>
      </c>
      <c r="G9" s="12">
        <v>3104</v>
      </c>
      <c r="H9" s="12">
        <v>4922</v>
      </c>
      <c r="I9" s="12">
        <v>3313</v>
      </c>
      <c r="J9" s="12">
        <v>5080</v>
      </c>
      <c r="K9" s="12">
        <v>424</v>
      </c>
      <c r="L9" s="12">
        <v>457</v>
      </c>
      <c r="M9" s="12">
        <v>501</v>
      </c>
      <c r="N9" s="12">
        <v>443</v>
      </c>
      <c r="O9" s="12">
        <v>363</v>
      </c>
      <c r="P9" s="12">
        <v>360</v>
      </c>
      <c r="Q9" s="12">
        <v>297</v>
      </c>
      <c r="R9" s="12">
        <v>6797</v>
      </c>
      <c r="S9" s="13">
        <v>21618</v>
      </c>
      <c r="T9" s="64" t="s">
        <v>25</v>
      </c>
      <c r="U9" s="64"/>
      <c r="V9" s="64"/>
    </row>
    <row r="10" spans="1:22" ht="33" customHeight="1" thickBot="1" x14ac:dyDescent="0.3">
      <c r="A10" s="34">
        <v>1425</v>
      </c>
      <c r="B10" s="35">
        <v>3167</v>
      </c>
      <c r="C10" s="35">
        <v>3116</v>
      </c>
      <c r="D10" s="35">
        <v>1594</v>
      </c>
      <c r="E10" s="35">
        <v>1615</v>
      </c>
      <c r="F10" s="35">
        <v>565</v>
      </c>
      <c r="G10" s="35">
        <v>842</v>
      </c>
      <c r="H10" s="35">
        <v>1802</v>
      </c>
      <c r="I10" s="35">
        <v>1030</v>
      </c>
      <c r="J10" s="35">
        <v>1473</v>
      </c>
      <c r="K10" s="35">
        <v>146</v>
      </c>
      <c r="L10" s="35">
        <v>155</v>
      </c>
      <c r="M10" s="35">
        <v>139</v>
      </c>
      <c r="N10" s="35">
        <v>119</v>
      </c>
      <c r="O10" s="35">
        <v>120</v>
      </c>
      <c r="P10" s="35">
        <v>108</v>
      </c>
      <c r="Q10" s="35">
        <v>85</v>
      </c>
      <c r="R10" s="36">
        <v>1901</v>
      </c>
      <c r="S10" s="35">
        <v>6283</v>
      </c>
      <c r="T10" s="64" t="s">
        <v>26</v>
      </c>
      <c r="U10" s="64"/>
      <c r="V10" s="64" t="s">
        <v>27</v>
      </c>
    </row>
    <row r="11" spans="1:22" ht="33" customHeight="1" thickBot="1" x14ac:dyDescent="0.3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8"/>
      <c r="S11" s="35"/>
      <c r="T11" s="64" t="s">
        <v>28</v>
      </c>
      <c r="U11" s="64"/>
      <c r="V11" s="64"/>
    </row>
    <row r="12" spans="1:22" ht="33" customHeight="1" thickBot="1" x14ac:dyDescent="0.3">
      <c r="A12" s="7"/>
      <c r="B12" s="8"/>
      <c r="C12" s="8"/>
      <c r="D12" s="8"/>
      <c r="E12" s="8"/>
      <c r="F12" s="8"/>
      <c r="G12" s="8"/>
      <c r="H12" s="8"/>
      <c r="I12" s="8"/>
      <c r="J12" s="9"/>
      <c r="K12" s="8"/>
      <c r="L12" s="8"/>
      <c r="M12" s="8"/>
      <c r="N12" s="8"/>
      <c r="O12" s="8"/>
      <c r="P12" s="8"/>
      <c r="Q12" s="8"/>
      <c r="R12" s="8"/>
      <c r="S12" s="10"/>
      <c r="T12" s="65" t="s">
        <v>29</v>
      </c>
      <c r="U12" s="65"/>
      <c r="V12" s="64"/>
    </row>
    <row r="13" spans="1:22" ht="39.75" customHeight="1" thickBot="1" x14ac:dyDescent="0.3">
      <c r="A13" s="19">
        <v>1425</v>
      </c>
      <c r="B13" s="20">
        <v>3167</v>
      </c>
      <c r="C13" s="20">
        <v>3116</v>
      </c>
      <c r="D13" s="20">
        <v>1594</v>
      </c>
      <c r="E13" s="20">
        <v>1615</v>
      </c>
      <c r="F13" s="20">
        <v>565</v>
      </c>
      <c r="G13" s="20">
        <v>842</v>
      </c>
      <c r="H13" s="20">
        <v>1802</v>
      </c>
      <c r="I13" s="20">
        <v>1030</v>
      </c>
      <c r="J13" s="20">
        <v>1473</v>
      </c>
      <c r="K13" s="20">
        <v>146</v>
      </c>
      <c r="L13" s="20">
        <v>155</v>
      </c>
      <c r="M13" s="20">
        <v>139</v>
      </c>
      <c r="N13" s="20">
        <v>119</v>
      </c>
      <c r="O13" s="20">
        <v>120</v>
      </c>
      <c r="P13" s="20">
        <v>108</v>
      </c>
      <c r="Q13" s="20">
        <v>85</v>
      </c>
      <c r="R13" s="20">
        <v>1901</v>
      </c>
      <c r="S13" s="21">
        <v>6283</v>
      </c>
      <c r="T13" s="64" t="s">
        <v>30</v>
      </c>
      <c r="U13" s="64"/>
      <c r="V13" s="64"/>
    </row>
    <row r="14" spans="1:22" ht="39.75" customHeight="1" thickBot="1" x14ac:dyDescent="0.3">
      <c r="A14" s="22">
        <v>6055</v>
      </c>
      <c r="B14" s="23">
        <v>14109</v>
      </c>
      <c r="C14" s="23">
        <v>13792</v>
      </c>
      <c r="D14" s="23">
        <v>6925</v>
      </c>
      <c r="E14" s="23">
        <v>7545</v>
      </c>
      <c r="F14" s="23">
        <v>3800</v>
      </c>
      <c r="G14" s="23">
        <v>3946</v>
      </c>
      <c r="H14" s="23">
        <v>6724</v>
      </c>
      <c r="I14" s="23">
        <v>4343</v>
      </c>
      <c r="J14" s="23">
        <v>6553</v>
      </c>
      <c r="K14" s="23">
        <v>570</v>
      </c>
      <c r="L14" s="23">
        <v>612</v>
      </c>
      <c r="M14" s="23">
        <v>640</v>
      </c>
      <c r="N14" s="23">
        <v>562</v>
      </c>
      <c r="O14" s="23">
        <v>483</v>
      </c>
      <c r="P14" s="23">
        <v>468</v>
      </c>
      <c r="Q14" s="23">
        <v>382</v>
      </c>
      <c r="R14" s="23">
        <v>8698</v>
      </c>
      <c r="S14" s="24">
        <v>27901</v>
      </c>
      <c r="T14" s="64" t="s">
        <v>31</v>
      </c>
      <c r="U14" s="64"/>
      <c r="V14" s="64"/>
    </row>
    <row r="15" spans="1:22" ht="33" customHeight="1" thickBot="1" x14ac:dyDescent="0.3">
      <c r="A15" s="3"/>
      <c r="B15" s="4"/>
      <c r="C15" s="4"/>
      <c r="D15" s="4"/>
      <c r="E15" s="4"/>
      <c r="F15" s="4"/>
      <c r="G15" s="4"/>
      <c r="H15" s="4"/>
      <c r="I15" s="4"/>
      <c r="J15" s="5"/>
      <c r="K15" s="4"/>
      <c r="L15" s="4"/>
      <c r="M15" s="4"/>
      <c r="N15" s="4"/>
      <c r="O15" s="4"/>
      <c r="P15" s="4"/>
      <c r="Q15" s="4"/>
      <c r="R15" s="4"/>
      <c r="S15" s="6"/>
      <c r="T15" s="65" t="s">
        <v>32</v>
      </c>
      <c r="U15" s="65"/>
      <c r="V15" s="65"/>
    </row>
    <row r="16" spans="1:22" ht="33" customHeight="1" thickBot="1" x14ac:dyDescent="0.3">
      <c r="A16" s="7"/>
      <c r="B16" s="8"/>
      <c r="C16" s="8"/>
      <c r="D16" s="8"/>
      <c r="E16" s="8"/>
      <c r="F16" s="8"/>
      <c r="G16" s="8"/>
      <c r="H16" s="8"/>
      <c r="I16" s="8"/>
      <c r="J16" s="9"/>
      <c r="K16" s="8"/>
      <c r="L16" s="8"/>
      <c r="M16" s="8"/>
      <c r="N16" s="8"/>
      <c r="O16" s="8"/>
      <c r="P16" s="8"/>
      <c r="Q16" s="8"/>
      <c r="R16" s="8"/>
      <c r="S16" s="10"/>
      <c r="T16" s="65" t="s">
        <v>33</v>
      </c>
      <c r="U16" s="65"/>
      <c r="V16" s="65"/>
    </row>
  </sheetData>
  <mergeCells count="17">
    <mergeCell ref="A1:V1"/>
    <mergeCell ref="T2:V2"/>
    <mergeCell ref="U3:U4"/>
    <mergeCell ref="V3:V8"/>
    <mergeCell ref="T5:U5"/>
    <mergeCell ref="T6:U6"/>
    <mergeCell ref="T7:U7"/>
    <mergeCell ref="T8:U8"/>
    <mergeCell ref="T14:V14"/>
    <mergeCell ref="T15:V15"/>
    <mergeCell ref="T16:V16"/>
    <mergeCell ref="T9:V9"/>
    <mergeCell ref="T10:U10"/>
    <mergeCell ref="V10:V12"/>
    <mergeCell ref="T11:U11"/>
    <mergeCell ref="T12:U12"/>
    <mergeCell ref="T13:V13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bakharz</vt:lpstr>
      <vt:lpstr>bardaskan</vt:lpstr>
      <vt:lpstr>golbahar</vt:lpstr>
      <vt:lpstr>chenaran</vt:lpstr>
      <vt:lpstr>dargaz</vt:lpstr>
      <vt:lpstr>fariman</vt:lpstr>
      <vt:lpstr>ghochan</vt:lpstr>
      <vt:lpstr>kalat</vt:lpstr>
      <vt:lpstr>kohsorkh</vt:lpstr>
      <vt:lpstr>kashmar</vt:lpstr>
      <vt:lpstr>khaf</vt:lpstr>
      <vt:lpstr>khalilabad</vt:lpstr>
      <vt:lpstr>roshtkhor</vt:lpstr>
      <vt:lpstr>sarakhs</vt:lpstr>
      <vt:lpstr>taybad</vt:lpstr>
      <vt:lpstr>torghabe</vt:lpstr>
      <vt:lpstr>m1</vt:lpstr>
      <vt:lpstr>m2</vt:lpstr>
      <vt:lpstr>m3</vt:lpstr>
      <vt:lpstr>m5</vt:lpstr>
      <vt:lpstr>samen</vt:lpstr>
      <vt:lpstr>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Najmeh Mohajeri</dc:creator>
  <cp:lastModifiedBy>Najmeh Mohajeri (MSC)</cp:lastModifiedBy>
  <cp:lastPrinted>2021-07-04T07:07:10Z</cp:lastPrinted>
  <dcterms:created xsi:type="dcterms:W3CDTF">2017-07-19T04:23:28Z</dcterms:created>
  <dcterms:modified xsi:type="dcterms:W3CDTF">2021-10-17T06:40:00Z</dcterms:modified>
</cp:coreProperties>
</file>